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activitysim\verification-tm1-fixes-rerun\outputs\"/>
    </mc:Choice>
  </mc:AlternateContent>
  <xr:revisionPtr revIDLastSave="0" documentId="13_ncr:1_{819AD7AC-60E5-49CF-9CC7-37605800684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non-m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3" i="1" l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B45" i="1" l="1"/>
  <c r="B66" i="1" s="1"/>
  <c r="C45" i="1"/>
  <c r="C66" i="1" s="1"/>
  <c r="D45" i="1"/>
  <c r="D66" i="1" s="1"/>
  <c r="E45" i="1"/>
  <c r="E66" i="1" s="1"/>
  <c r="F45" i="1"/>
  <c r="F66" i="1" s="1"/>
  <c r="G45" i="1"/>
  <c r="G66" i="1" s="1"/>
  <c r="H45" i="1"/>
  <c r="H66" i="1" s="1"/>
  <c r="I45" i="1"/>
  <c r="I66" i="1" s="1"/>
  <c r="J45" i="1"/>
  <c r="J66" i="1" s="1"/>
  <c r="K45" i="1"/>
  <c r="K66" i="1" s="1"/>
  <c r="L45" i="1"/>
  <c r="L66" i="1" s="1"/>
  <c r="M45" i="1"/>
  <c r="M66" i="1" s="1"/>
  <c r="N45" i="1"/>
  <c r="N66" i="1" s="1"/>
  <c r="O45" i="1"/>
  <c r="O66" i="1" s="1"/>
  <c r="P45" i="1"/>
  <c r="P66" i="1" s="1"/>
  <c r="Q45" i="1"/>
  <c r="Q66" i="1" s="1"/>
  <c r="R45" i="1"/>
  <c r="R66" i="1" s="1"/>
  <c r="S45" i="1"/>
  <c r="S66" i="1" s="1"/>
  <c r="T45" i="1"/>
  <c r="T66" i="1" s="1"/>
  <c r="B46" i="1"/>
  <c r="B67" i="1" s="1"/>
  <c r="C46" i="1"/>
  <c r="C67" i="1" s="1"/>
  <c r="D46" i="1"/>
  <c r="D67" i="1" s="1"/>
  <c r="E46" i="1"/>
  <c r="E67" i="1" s="1"/>
  <c r="F46" i="1"/>
  <c r="F67" i="1" s="1"/>
  <c r="G46" i="1"/>
  <c r="G67" i="1" s="1"/>
  <c r="H46" i="1"/>
  <c r="H67" i="1" s="1"/>
  <c r="I46" i="1"/>
  <c r="I67" i="1" s="1"/>
  <c r="J46" i="1"/>
  <c r="J67" i="1" s="1"/>
  <c r="K46" i="1"/>
  <c r="K67" i="1" s="1"/>
  <c r="L46" i="1"/>
  <c r="L67" i="1" s="1"/>
  <c r="M46" i="1"/>
  <c r="M67" i="1" s="1"/>
  <c r="N46" i="1"/>
  <c r="N67" i="1" s="1"/>
  <c r="O46" i="1"/>
  <c r="O67" i="1" s="1"/>
  <c r="P46" i="1"/>
  <c r="P67" i="1" s="1"/>
  <c r="Q46" i="1"/>
  <c r="Q67" i="1" s="1"/>
  <c r="R46" i="1"/>
  <c r="R67" i="1" s="1"/>
  <c r="S46" i="1"/>
  <c r="S67" i="1" s="1"/>
  <c r="T46" i="1"/>
  <c r="T67" i="1" s="1"/>
  <c r="B47" i="1"/>
  <c r="B68" i="1" s="1"/>
  <c r="C47" i="1"/>
  <c r="C68" i="1" s="1"/>
  <c r="D47" i="1"/>
  <c r="D68" i="1" s="1"/>
  <c r="E47" i="1"/>
  <c r="E68" i="1" s="1"/>
  <c r="F47" i="1"/>
  <c r="F68" i="1" s="1"/>
  <c r="G47" i="1"/>
  <c r="G68" i="1" s="1"/>
  <c r="H47" i="1"/>
  <c r="H68" i="1" s="1"/>
  <c r="I47" i="1"/>
  <c r="I68" i="1" s="1"/>
  <c r="J47" i="1"/>
  <c r="J68" i="1" s="1"/>
  <c r="K47" i="1"/>
  <c r="K68" i="1" s="1"/>
  <c r="L47" i="1"/>
  <c r="L68" i="1" s="1"/>
  <c r="M47" i="1"/>
  <c r="M68" i="1" s="1"/>
  <c r="N47" i="1"/>
  <c r="N68" i="1" s="1"/>
  <c r="O47" i="1"/>
  <c r="O68" i="1" s="1"/>
  <c r="P47" i="1"/>
  <c r="P68" i="1" s="1"/>
  <c r="Q47" i="1"/>
  <c r="Q68" i="1" s="1"/>
  <c r="R47" i="1"/>
  <c r="R68" i="1" s="1"/>
  <c r="S47" i="1"/>
  <c r="S68" i="1" s="1"/>
  <c r="T47" i="1"/>
  <c r="T68" i="1" s="1"/>
  <c r="B48" i="1"/>
  <c r="B69" i="1" s="1"/>
  <c r="C48" i="1"/>
  <c r="C69" i="1" s="1"/>
  <c r="D48" i="1"/>
  <c r="D69" i="1" s="1"/>
  <c r="E48" i="1"/>
  <c r="E69" i="1" s="1"/>
  <c r="F48" i="1"/>
  <c r="F69" i="1" s="1"/>
  <c r="G48" i="1"/>
  <c r="G69" i="1" s="1"/>
  <c r="H48" i="1"/>
  <c r="H69" i="1" s="1"/>
  <c r="I48" i="1"/>
  <c r="I69" i="1" s="1"/>
  <c r="J48" i="1"/>
  <c r="J69" i="1" s="1"/>
  <c r="K48" i="1"/>
  <c r="K69" i="1" s="1"/>
  <c r="L48" i="1"/>
  <c r="L69" i="1" s="1"/>
  <c r="M48" i="1"/>
  <c r="M69" i="1" s="1"/>
  <c r="N48" i="1"/>
  <c r="N69" i="1" s="1"/>
  <c r="O48" i="1"/>
  <c r="O69" i="1" s="1"/>
  <c r="P48" i="1"/>
  <c r="P69" i="1" s="1"/>
  <c r="Q48" i="1"/>
  <c r="Q69" i="1" s="1"/>
  <c r="R48" i="1"/>
  <c r="R69" i="1" s="1"/>
  <c r="S48" i="1"/>
  <c r="S69" i="1" s="1"/>
  <c r="T48" i="1"/>
  <c r="T69" i="1" s="1"/>
  <c r="B49" i="1"/>
  <c r="B70" i="1" s="1"/>
  <c r="C49" i="1"/>
  <c r="C70" i="1" s="1"/>
  <c r="D49" i="1"/>
  <c r="D70" i="1" s="1"/>
  <c r="E49" i="1"/>
  <c r="E70" i="1" s="1"/>
  <c r="F49" i="1"/>
  <c r="F70" i="1" s="1"/>
  <c r="G49" i="1"/>
  <c r="G70" i="1" s="1"/>
  <c r="H49" i="1"/>
  <c r="H70" i="1" s="1"/>
  <c r="I49" i="1"/>
  <c r="I70" i="1" s="1"/>
  <c r="J49" i="1"/>
  <c r="J70" i="1" s="1"/>
  <c r="K49" i="1"/>
  <c r="K70" i="1" s="1"/>
  <c r="L49" i="1"/>
  <c r="L70" i="1" s="1"/>
  <c r="M49" i="1"/>
  <c r="M70" i="1" s="1"/>
  <c r="N49" i="1"/>
  <c r="N70" i="1" s="1"/>
  <c r="O49" i="1"/>
  <c r="O70" i="1" s="1"/>
  <c r="P49" i="1"/>
  <c r="P70" i="1" s="1"/>
  <c r="Q49" i="1"/>
  <c r="Q70" i="1" s="1"/>
  <c r="R49" i="1"/>
  <c r="R70" i="1" s="1"/>
  <c r="S49" i="1"/>
  <c r="S70" i="1" s="1"/>
  <c r="T49" i="1"/>
  <c r="T70" i="1" s="1"/>
  <c r="B50" i="1"/>
  <c r="B71" i="1" s="1"/>
  <c r="C50" i="1"/>
  <c r="C71" i="1" s="1"/>
  <c r="D50" i="1"/>
  <c r="D71" i="1" s="1"/>
  <c r="E50" i="1"/>
  <c r="E71" i="1" s="1"/>
  <c r="F50" i="1"/>
  <c r="F71" i="1" s="1"/>
  <c r="G50" i="1"/>
  <c r="G71" i="1" s="1"/>
  <c r="H50" i="1"/>
  <c r="H71" i="1" s="1"/>
  <c r="I50" i="1"/>
  <c r="I71" i="1" s="1"/>
  <c r="J50" i="1"/>
  <c r="J71" i="1" s="1"/>
  <c r="K50" i="1"/>
  <c r="K71" i="1" s="1"/>
  <c r="L50" i="1"/>
  <c r="L71" i="1" s="1"/>
  <c r="M50" i="1"/>
  <c r="M71" i="1" s="1"/>
  <c r="N50" i="1"/>
  <c r="N71" i="1" s="1"/>
  <c r="O50" i="1"/>
  <c r="O71" i="1" s="1"/>
  <c r="P50" i="1"/>
  <c r="P71" i="1" s="1"/>
  <c r="Q50" i="1"/>
  <c r="Q71" i="1" s="1"/>
  <c r="R50" i="1"/>
  <c r="R71" i="1" s="1"/>
  <c r="S50" i="1"/>
  <c r="S71" i="1" s="1"/>
  <c r="T50" i="1"/>
  <c r="T71" i="1" s="1"/>
  <c r="B51" i="1"/>
  <c r="B72" i="1" s="1"/>
  <c r="C51" i="1"/>
  <c r="C72" i="1" s="1"/>
  <c r="D51" i="1"/>
  <c r="D72" i="1" s="1"/>
  <c r="E51" i="1"/>
  <c r="E72" i="1" s="1"/>
  <c r="F51" i="1"/>
  <c r="F72" i="1" s="1"/>
  <c r="G51" i="1"/>
  <c r="G72" i="1" s="1"/>
  <c r="H51" i="1"/>
  <c r="H72" i="1" s="1"/>
  <c r="I51" i="1"/>
  <c r="I72" i="1" s="1"/>
  <c r="J51" i="1"/>
  <c r="J72" i="1" s="1"/>
  <c r="K51" i="1"/>
  <c r="K72" i="1" s="1"/>
  <c r="L51" i="1"/>
  <c r="L72" i="1" s="1"/>
  <c r="M51" i="1"/>
  <c r="M72" i="1" s="1"/>
  <c r="N51" i="1"/>
  <c r="N72" i="1" s="1"/>
  <c r="O51" i="1"/>
  <c r="O72" i="1" s="1"/>
  <c r="P51" i="1"/>
  <c r="P72" i="1" s="1"/>
  <c r="Q51" i="1"/>
  <c r="Q72" i="1" s="1"/>
  <c r="R51" i="1"/>
  <c r="R72" i="1" s="1"/>
  <c r="S51" i="1"/>
  <c r="S72" i="1" s="1"/>
  <c r="T51" i="1"/>
  <c r="T72" i="1" s="1"/>
  <c r="B52" i="1"/>
  <c r="B73" i="1" s="1"/>
  <c r="C52" i="1"/>
  <c r="C73" i="1" s="1"/>
  <c r="D52" i="1"/>
  <c r="D73" i="1" s="1"/>
  <c r="E52" i="1"/>
  <c r="E73" i="1" s="1"/>
  <c r="F52" i="1"/>
  <c r="F73" i="1" s="1"/>
  <c r="G52" i="1"/>
  <c r="G73" i="1" s="1"/>
  <c r="H52" i="1"/>
  <c r="H73" i="1" s="1"/>
  <c r="I52" i="1"/>
  <c r="I73" i="1" s="1"/>
  <c r="J52" i="1"/>
  <c r="J73" i="1" s="1"/>
  <c r="K52" i="1"/>
  <c r="K73" i="1" s="1"/>
  <c r="L52" i="1"/>
  <c r="L73" i="1" s="1"/>
  <c r="M52" i="1"/>
  <c r="M73" i="1" s="1"/>
  <c r="N52" i="1"/>
  <c r="N73" i="1" s="1"/>
  <c r="O52" i="1"/>
  <c r="O73" i="1" s="1"/>
  <c r="P52" i="1"/>
  <c r="P73" i="1" s="1"/>
  <c r="Q52" i="1"/>
  <c r="Q73" i="1" s="1"/>
  <c r="R52" i="1"/>
  <c r="R73" i="1" s="1"/>
  <c r="S52" i="1"/>
  <c r="S73" i="1" s="1"/>
  <c r="T52" i="1"/>
  <c r="T73" i="1" s="1"/>
  <c r="B53" i="1"/>
  <c r="B74" i="1" s="1"/>
  <c r="C53" i="1"/>
  <c r="C74" i="1" s="1"/>
  <c r="D53" i="1"/>
  <c r="D74" i="1" s="1"/>
  <c r="E53" i="1"/>
  <c r="E74" i="1" s="1"/>
  <c r="F53" i="1"/>
  <c r="F74" i="1" s="1"/>
  <c r="G53" i="1"/>
  <c r="G74" i="1" s="1"/>
  <c r="H53" i="1"/>
  <c r="H74" i="1" s="1"/>
  <c r="I53" i="1"/>
  <c r="I74" i="1" s="1"/>
  <c r="J53" i="1"/>
  <c r="J74" i="1" s="1"/>
  <c r="K53" i="1"/>
  <c r="K74" i="1" s="1"/>
  <c r="L53" i="1"/>
  <c r="L74" i="1" s="1"/>
  <c r="M53" i="1"/>
  <c r="M74" i="1" s="1"/>
  <c r="N53" i="1"/>
  <c r="N74" i="1" s="1"/>
  <c r="O53" i="1"/>
  <c r="O74" i="1" s="1"/>
  <c r="P53" i="1"/>
  <c r="P74" i="1" s="1"/>
  <c r="Q53" i="1"/>
  <c r="Q74" i="1" s="1"/>
  <c r="R53" i="1"/>
  <c r="R74" i="1" s="1"/>
  <c r="S53" i="1"/>
  <c r="S74" i="1" s="1"/>
  <c r="T53" i="1"/>
  <c r="T74" i="1" s="1"/>
  <c r="B54" i="1"/>
  <c r="B75" i="1" s="1"/>
  <c r="C54" i="1"/>
  <c r="C75" i="1" s="1"/>
  <c r="D54" i="1"/>
  <c r="D75" i="1" s="1"/>
  <c r="E54" i="1"/>
  <c r="E75" i="1" s="1"/>
  <c r="F54" i="1"/>
  <c r="F75" i="1" s="1"/>
  <c r="G54" i="1"/>
  <c r="G75" i="1" s="1"/>
  <c r="H54" i="1"/>
  <c r="H75" i="1" s="1"/>
  <c r="I54" i="1"/>
  <c r="I75" i="1" s="1"/>
  <c r="J54" i="1"/>
  <c r="J75" i="1" s="1"/>
  <c r="K54" i="1"/>
  <c r="K75" i="1" s="1"/>
  <c r="L54" i="1"/>
  <c r="L75" i="1" s="1"/>
  <c r="M54" i="1"/>
  <c r="M75" i="1" s="1"/>
  <c r="N54" i="1"/>
  <c r="N75" i="1" s="1"/>
  <c r="O54" i="1"/>
  <c r="O75" i="1" s="1"/>
  <c r="P54" i="1"/>
  <c r="P75" i="1" s="1"/>
  <c r="Q54" i="1"/>
  <c r="Q75" i="1" s="1"/>
  <c r="R54" i="1"/>
  <c r="R75" i="1" s="1"/>
  <c r="S54" i="1"/>
  <c r="S75" i="1" s="1"/>
  <c r="T54" i="1"/>
  <c r="T75" i="1" s="1"/>
  <c r="B55" i="1"/>
  <c r="B76" i="1" s="1"/>
  <c r="C55" i="1"/>
  <c r="C76" i="1" s="1"/>
  <c r="D55" i="1"/>
  <c r="D76" i="1" s="1"/>
  <c r="E55" i="1"/>
  <c r="E76" i="1" s="1"/>
  <c r="F55" i="1"/>
  <c r="F76" i="1" s="1"/>
  <c r="G55" i="1"/>
  <c r="G76" i="1" s="1"/>
  <c r="H55" i="1"/>
  <c r="H76" i="1" s="1"/>
  <c r="I55" i="1"/>
  <c r="I76" i="1" s="1"/>
  <c r="J55" i="1"/>
  <c r="J76" i="1" s="1"/>
  <c r="K55" i="1"/>
  <c r="K76" i="1" s="1"/>
  <c r="L55" i="1"/>
  <c r="L76" i="1" s="1"/>
  <c r="M55" i="1"/>
  <c r="M76" i="1" s="1"/>
  <c r="N55" i="1"/>
  <c r="N76" i="1" s="1"/>
  <c r="O55" i="1"/>
  <c r="O76" i="1" s="1"/>
  <c r="P55" i="1"/>
  <c r="P76" i="1" s="1"/>
  <c r="Q55" i="1"/>
  <c r="Q76" i="1" s="1"/>
  <c r="R55" i="1"/>
  <c r="R76" i="1" s="1"/>
  <c r="S55" i="1"/>
  <c r="S76" i="1" s="1"/>
  <c r="T55" i="1"/>
  <c r="T76" i="1" s="1"/>
  <c r="B56" i="1"/>
  <c r="B77" i="1" s="1"/>
  <c r="C56" i="1"/>
  <c r="C77" i="1" s="1"/>
  <c r="D56" i="1"/>
  <c r="D77" i="1" s="1"/>
  <c r="E56" i="1"/>
  <c r="E77" i="1" s="1"/>
  <c r="F56" i="1"/>
  <c r="F77" i="1" s="1"/>
  <c r="G56" i="1"/>
  <c r="G77" i="1" s="1"/>
  <c r="H56" i="1"/>
  <c r="H77" i="1" s="1"/>
  <c r="I56" i="1"/>
  <c r="I77" i="1" s="1"/>
  <c r="J56" i="1"/>
  <c r="J77" i="1" s="1"/>
  <c r="K56" i="1"/>
  <c r="K77" i="1" s="1"/>
  <c r="L56" i="1"/>
  <c r="L77" i="1" s="1"/>
  <c r="M56" i="1"/>
  <c r="M77" i="1" s="1"/>
  <c r="N56" i="1"/>
  <c r="N77" i="1" s="1"/>
  <c r="O56" i="1"/>
  <c r="O77" i="1" s="1"/>
  <c r="P56" i="1"/>
  <c r="P77" i="1" s="1"/>
  <c r="Q56" i="1"/>
  <c r="Q77" i="1" s="1"/>
  <c r="R56" i="1"/>
  <c r="R77" i="1" s="1"/>
  <c r="S56" i="1"/>
  <c r="S77" i="1" s="1"/>
  <c r="T56" i="1"/>
  <c r="T77" i="1" s="1"/>
  <c r="B57" i="1"/>
  <c r="B78" i="1" s="1"/>
  <c r="C57" i="1"/>
  <c r="C78" i="1" s="1"/>
  <c r="D57" i="1"/>
  <c r="D78" i="1" s="1"/>
  <c r="E57" i="1"/>
  <c r="E78" i="1" s="1"/>
  <c r="F57" i="1"/>
  <c r="F78" i="1" s="1"/>
  <c r="G57" i="1"/>
  <c r="G78" i="1" s="1"/>
  <c r="H57" i="1"/>
  <c r="H78" i="1" s="1"/>
  <c r="I57" i="1"/>
  <c r="I78" i="1" s="1"/>
  <c r="J57" i="1"/>
  <c r="J78" i="1" s="1"/>
  <c r="K57" i="1"/>
  <c r="K78" i="1" s="1"/>
  <c r="L57" i="1"/>
  <c r="L78" i="1" s="1"/>
  <c r="M57" i="1"/>
  <c r="M78" i="1" s="1"/>
  <c r="N57" i="1"/>
  <c r="N78" i="1" s="1"/>
  <c r="O57" i="1"/>
  <c r="O78" i="1" s="1"/>
  <c r="P57" i="1"/>
  <c r="P78" i="1" s="1"/>
  <c r="Q57" i="1"/>
  <c r="Q78" i="1" s="1"/>
  <c r="R57" i="1"/>
  <c r="R78" i="1" s="1"/>
  <c r="S57" i="1"/>
  <c r="S78" i="1" s="1"/>
  <c r="T57" i="1"/>
  <c r="T78" i="1" s="1"/>
  <c r="B58" i="1"/>
  <c r="B79" i="1" s="1"/>
  <c r="C58" i="1"/>
  <c r="C79" i="1" s="1"/>
  <c r="D58" i="1"/>
  <c r="D79" i="1" s="1"/>
  <c r="E58" i="1"/>
  <c r="E79" i="1" s="1"/>
  <c r="F58" i="1"/>
  <c r="F79" i="1" s="1"/>
  <c r="G58" i="1"/>
  <c r="G79" i="1" s="1"/>
  <c r="H58" i="1"/>
  <c r="H79" i="1" s="1"/>
  <c r="I58" i="1"/>
  <c r="I79" i="1" s="1"/>
  <c r="J58" i="1"/>
  <c r="J79" i="1" s="1"/>
  <c r="K58" i="1"/>
  <c r="K79" i="1" s="1"/>
  <c r="L58" i="1"/>
  <c r="L79" i="1" s="1"/>
  <c r="M58" i="1"/>
  <c r="M79" i="1" s="1"/>
  <c r="N58" i="1"/>
  <c r="N79" i="1" s="1"/>
  <c r="O58" i="1"/>
  <c r="O79" i="1" s="1"/>
  <c r="P58" i="1"/>
  <c r="P79" i="1" s="1"/>
  <c r="Q58" i="1"/>
  <c r="Q79" i="1" s="1"/>
  <c r="R58" i="1"/>
  <c r="R79" i="1" s="1"/>
  <c r="S58" i="1"/>
  <c r="S79" i="1" s="1"/>
  <c r="T58" i="1"/>
  <c r="T79" i="1" s="1"/>
  <c r="B59" i="1"/>
  <c r="B80" i="1" s="1"/>
  <c r="C59" i="1"/>
  <c r="C80" i="1" s="1"/>
  <c r="D59" i="1"/>
  <c r="D80" i="1" s="1"/>
  <c r="E59" i="1"/>
  <c r="E80" i="1" s="1"/>
  <c r="F59" i="1"/>
  <c r="F80" i="1" s="1"/>
  <c r="G59" i="1"/>
  <c r="G80" i="1" s="1"/>
  <c r="H59" i="1"/>
  <c r="H80" i="1" s="1"/>
  <c r="I59" i="1"/>
  <c r="I80" i="1" s="1"/>
  <c r="J59" i="1"/>
  <c r="J80" i="1" s="1"/>
  <c r="K59" i="1"/>
  <c r="K80" i="1" s="1"/>
  <c r="L59" i="1"/>
  <c r="L80" i="1" s="1"/>
  <c r="M59" i="1"/>
  <c r="M80" i="1" s="1"/>
  <c r="N59" i="1"/>
  <c r="N80" i="1" s="1"/>
  <c r="O59" i="1"/>
  <c r="O80" i="1" s="1"/>
  <c r="P59" i="1"/>
  <c r="P80" i="1" s="1"/>
  <c r="Q59" i="1"/>
  <c r="Q80" i="1" s="1"/>
  <c r="R59" i="1"/>
  <c r="R80" i="1" s="1"/>
  <c r="S59" i="1"/>
  <c r="S80" i="1" s="1"/>
  <c r="T59" i="1"/>
  <c r="T80" i="1" s="1"/>
  <c r="B60" i="1"/>
  <c r="B81" i="1" s="1"/>
  <c r="C60" i="1"/>
  <c r="C81" i="1" s="1"/>
  <c r="D60" i="1"/>
  <c r="D81" i="1" s="1"/>
  <c r="E60" i="1"/>
  <c r="E81" i="1" s="1"/>
  <c r="F60" i="1"/>
  <c r="F81" i="1" s="1"/>
  <c r="G60" i="1"/>
  <c r="G81" i="1" s="1"/>
  <c r="H60" i="1"/>
  <c r="H81" i="1" s="1"/>
  <c r="I60" i="1"/>
  <c r="I81" i="1" s="1"/>
  <c r="J60" i="1"/>
  <c r="J81" i="1" s="1"/>
  <c r="K60" i="1"/>
  <c r="K81" i="1" s="1"/>
  <c r="L60" i="1"/>
  <c r="L81" i="1" s="1"/>
  <c r="M60" i="1"/>
  <c r="M81" i="1" s="1"/>
  <c r="N60" i="1"/>
  <c r="N81" i="1" s="1"/>
  <c r="O60" i="1"/>
  <c r="O81" i="1" s="1"/>
  <c r="P60" i="1"/>
  <c r="P81" i="1" s="1"/>
  <c r="Q60" i="1"/>
  <c r="Q81" i="1" s="1"/>
  <c r="R60" i="1"/>
  <c r="R81" i="1" s="1"/>
  <c r="S60" i="1"/>
  <c r="S81" i="1" s="1"/>
  <c r="T60" i="1"/>
  <c r="T81" i="1" s="1"/>
  <c r="B61" i="1"/>
  <c r="B82" i="1" s="1"/>
  <c r="C61" i="1"/>
  <c r="C82" i="1" s="1"/>
  <c r="D61" i="1"/>
  <c r="D82" i="1" s="1"/>
  <c r="E61" i="1"/>
  <c r="E82" i="1" s="1"/>
  <c r="F61" i="1"/>
  <c r="F82" i="1" s="1"/>
  <c r="G61" i="1"/>
  <c r="G82" i="1" s="1"/>
  <c r="H61" i="1"/>
  <c r="H82" i="1" s="1"/>
  <c r="I61" i="1"/>
  <c r="I82" i="1" s="1"/>
  <c r="J61" i="1"/>
  <c r="J82" i="1" s="1"/>
  <c r="K61" i="1"/>
  <c r="K82" i="1" s="1"/>
  <c r="L61" i="1"/>
  <c r="L82" i="1" s="1"/>
  <c r="M61" i="1"/>
  <c r="M82" i="1" s="1"/>
  <c r="N61" i="1"/>
  <c r="N82" i="1" s="1"/>
  <c r="O61" i="1"/>
  <c r="O82" i="1" s="1"/>
  <c r="P61" i="1"/>
  <c r="P82" i="1" s="1"/>
  <c r="Q61" i="1"/>
  <c r="Q82" i="1" s="1"/>
  <c r="R61" i="1"/>
  <c r="R82" i="1" s="1"/>
  <c r="S61" i="1"/>
  <c r="S82" i="1" s="1"/>
  <c r="T61" i="1"/>
  <c r="T82" i="1" s="1"/>
  <c r="B62" i="1"/>
  <c r="B83" i="1" s="1"/>
  <c r="C62" i="1"/>
  <c r="C83" i="1" s="1"/>
  <c r="D62" i="1"/>
  <c r="D83" i="1" s="1"/>
  <c r="E62" i="1"/>
  <c r="E83" i="1" s="1"/>
  <c r="F62" i="1"/>
  <c r="F83" i="1" s="1"/>
  <c r="G62" i="1"/>
  <c r="G83" i="1" s="1"/>
  <c r="H62" i="1"/>
  <c r="H83" i="1" s="1"/>
  <c r="I62" i="1"/>
  <c r="I83" i="1" s="1"/>
  <c r="J62" i="1"/>
  <c r="J83" i="1" s="1"/>
  <c r="K62" i="1"/>
  <c r="K83" i="1" s="1"/>
  <c r="L62" i="1"/>
  <c r="L83" i="1" s="1"/>
  <c r="M62" i="1"/>
  <c r="M83" i="1" s="1"/>
  <c r="N62" i="1"/>
  <c r="N83" i="1" s="1"/>
  <c r="O62" i="1"/>
  <c r="O83" i="1" s="1"/>
  <c r="P62" i="1"/>
  <c r="P83" i="1" s="1"/>
  <c r="Q62" i="1"/>
  <c r="Q83" i="1" s="1"/>
  <c r="R62" i="1"/>
  <c r="R83" i="1" s="1"/>
  <c r="S62" i="1"/>
  <c r="S83" i="1" s="1"/>
  <c r="T62" i="1"/>
  <c r="T83" i="1" s="1"/>
  <c r="C44" i="1"/>
  <c r="C65" i="1" s="1"/>
  <c r="D44" i="1"/>
  <c r="D65" i="1" s="1"/>
  <c r="E44" i="1"/>
  <c r="E65" i="1" s="1"/>
  <c r="F44" i="1"/>
  <c r="F65" i="1" s="1"/>
  <c r="G44" i="1"/>
  <c r="G65" i="1" s="1"/>
  <c r="H44" i="1"/>
  <c r="H65" i="1" s="1"/>
  <c r="I44" i="1"/>
  <c r="I65" i="1" s="1"/>
  <c r="J44" i="1"/>
  <c r="J65" i="1" s="1"/>
  <c r="K44" i="1"/>
  <c r="K65" i="1" s="1"/>
  <c r="L44" i="1"/>
  <c r="L65" i="1" s="1"/>
  <c r="M44" i="1"/>
  <c r="M65" i="1" s="1"/>
  <c r="N44" i="1"/>
  <c r="N65" i="1" s="1"/>
  <c r="O44" i="1"/>
  <c r="O65" i="1" s="1"/>
  <c r="P44" i="1"/>
  <c r="P65" i="1" s="1"/>
  <c r="Q44" i="1"/>
  <c r="Q65" i="1" s="1"/>
  <c r="R44" i="1"/>
  <c r="R65" i="1" s="1"/>
  <c r="S44" i="1"/>
  <c r="S65" i="1" s="1"/>
  <c r="T44" i="1"/>
  <c r="T65" i="1" s="1"/>
  <c r="B44" i="1"/>
  <c r="B65" i="1" s="1"/>
  <c r="C43" i="1"/>
  <c r="C64" i="1" s="1"/>
  <c r="D43" i="1"/>
  <c r="D64" i="1" s="1"/>
  <c r="E43" i="1"/>
  <c r="E64" i="1" s="1"/>
  <c r="F43" i="1"/>
  <c r="F64" i="1" s="1"/>
  <c r="G43" i="1"/>
  <c r="G64" i="1" s="1"/>
  <c r="H43" i="1"/>
  <c r="H64" i="1" s="1"/>
  <c r="I43" i="1"/>
  <c r="I64" i="1" s="1"/>
  <c r="J43" i="1"/>
  <c r="J64" i="1" s="1"/>
  <c r="K43" i="1"/>
  <c r="K64" i="1" s="1"/>
  <c r="L43" i="1"/>
  <c r="L64" i="1" s="1"/>
  <c r="M43" i="1"/>
  <c r="M64" i="1" s="1"/>
  <c r="N43" i="1"/>
  <c r="N64" i="1" s="1"/>
  <c r="O43" i="1"/>
  <c r="O64" i="1" s="1"/>
  <c r="P43" i="1"/>
  <c r="P64" i="1" s="1"/>
  <c r="Q43" i="1"/>
  <c r="Q64" i="1" s="1"/>
  <c r="R43" i="1"/>
  <c r="R64" i="1" s="1"/>
  <c r="S43" i="1"/>
  <c r="S64" i="1" s="1"/>
  <c r="T43" i="1"/>
  <c r="T64" i="1" s="1"/>
  <c r="B43" i="1"/>
  <c r="B64" i="1" s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44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C21" i="1"/>
  <c r="D21" i="1"/>
  <c r="E21" i="1"/>
  <c r="E63" i="1" s="1"/>
  <c r="F21" i="1"/>
  <c r="F63" i="1" s="1"/>
  <c r="G21" i="1"/>
  <c r="H21" i="1"/>
  <c r="I21" i="1"/>
  <c r="I63" i="1" s="1"/>
  <c r="J21" i="1"/>
  <c r="J63" i="1" s="1"/>
  <c r="K21" i="1"/>
  <c r="L21" i="1"/>
  <c r="L63" i="1" s="1"/>
  <c r="M21" i="1"/>
  <c r="M63" i="1" s="1"/>
  <c r="N21" i="1"/>
  <c r="N63" i="1" s="1"/>
  <c r="O21" i="1"/>
  <c r="P21" i="1"/>
  <c r="P63" i="1" s="1"/>
  <c r="Q21" i="1"/>
  <c r="Q63" i="1" s="1"/>
  <c r="R21" i="1"/>
  <c r="S21" i="1"/>
  <c r="T21" i="1"/>
  <c r="T63" i="1" s="1"/>
  <c r="B21" i="1"/>
  <c r="R63" i="1" l="1"/>
  <c r="U59" i="1"/>
  <c r="U55" i="1"/>
  <c r="U51" i="1"/>
  <c r="U47" i="1"/>
  <c r="O63" i="1"/>
  <c r="S63" i="1"/>
  <c r="K63" i="1"/>
  <c r="G63" i="1"/>
  <c r="U61" i="1"/>
  <c r="U57" i="1"/>
  <c r="U53" i="1"/>
  <c r="U49" i="1"/>
  <c r="U45" i="1"/>
  <c r="H63" i="1"/>
  <c r="D63" i="1"/>
  <c r="C63" i="1"/>
  <c r="U44" i="1"/>
  <c r="U62" i="1"/>
  <c r="U58" i="1"/>
  <c r="U54" i="1"/>
  <c r="U50" i="1"/>
  <c r="U46" i="1"/>
  <c r="U42" i="1"/>
  <c r="B63" i="1"/>
  <c r="U60" i="1"/>
  <c r="U56" i="1"/>
  <c r="U52" i="1"/>
  <c r="U48" i="1"/>
  <c r="U21" i="1"/>
  <c r="U63" i="1" l="1"/>
</calcChain>
</file>

<file path=xl/sharedStrings.xml><?xml version="1.0" encoding="utf-8"?>
<sst xmlns="http://schemas.openxmlformats.org/spreadsheetml/2006/main" count="10" uniqueCount="8">
  <si>
    <t>Total</t>
  </si>
  <si>
    <t>DIFF</t>
  </si>
  <si>
    <t>PCT DIFF</t>
  </si>
  <si>
    <t>TM1</t>
  </si>
  <si>
    <t>ASIM</t>
  </si>
  <si>
    <t>Period</t>
  </si>
  <si>
    <t>Start Hour</t>
  </si>
  <si>
    <t>End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</si>
</sst>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42" applyFont="1"/>
    <xf numFmtId="164" fontId="0" fillId="0" borderId="0" xfId="42" applyNumberFormat="1" applyFont="1"/>
    <xf numFmtId="164" fontId="0" fillId="0" borderId="0" xfId="42" applyNumberFormat="1" applyFont="1" applyFill="1"/>
    <xf numFmtId="43" fontId="0" fillId="0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tm1 work start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'non-man'!$U$2:$U$20</c:f>
              <c:numCache>
                <c:formatCode>_(* #,##0_);_(* \(#,##0\);_(* "-"??_);_(@_)</c:formatCode>
                <c:ptCount val="19"/>
                <c:pt idx="0">
                  <c:v>5831</c:v>
                </c:pt>
                <c:pt idx="1">
                  <c:v>9732</c:v>
                </c:pt>
                <c:pt idx="2">
                  <c:v>29178</c:v>
                </c:pt>
                <c:pt idx="3">
                  <c:v>46564</c:v>
                </c:pt>
                <c:pt idx="4">
                  <c:v>30750</c:v>
                </c:pt>
                <c:pt idx="5">
                  <c:v>31654</c:v>
                </c:pt>
                <c:pt idx="6">
                  <c:v>31474</c:v>
                </c:pt>
                <c:pt idx="7">
                  <c:v>32795</c:v>
                </c:pt>
                <c:pt idx="8">
                  <c:v>24426</c:v>
                </c:pt>
                <c:pt idx="9">
                  <c:v>27298</c:v>
                </c:pt>
                <c:pt idx="10">
                  <c:v>32703</c:v>
                </c:pt>
                <c:pt idx="11">
                  <c:v>23557</c:v>
                </c:pt>
                <c:pt idx="12">
                  <c:v>30247</c:v>
                </c:pt>
                <c:pt idx="13">
                  <c:v>41939</c:v>
                </c:pt>
                <c:pt idx="14">
                  <c:v>8149</c:v>
                </c:pt>
                <c:pt idx="15">
                  <c:v>9724</c:v>
                </c:pt>
                <c:pt idx="16">
                  <c:v>10367</c:v>
                </c:pt>
                <c:pt idx="17">
                  <c:v>488</c:v>
                </c:pt>
                <c:pt idx="18">
                  <c:v>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AD-4308-9398-3EC5883D1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2308048"/>
        <c:axId val="780298608"/>
      </c:lineChart>
      <c:catAx>
        <c:axId val="2062308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0298608"/>
        <c:crosses val="autoZero"/>
        <c:auto val="1"/>
        <c:lblAlgn val="ctr"/>
        <c:lblOffset val="100"/>
        <c:noMultiLvlLbl val="0"/>
      </c:catAx>
      <c:valAx>
        <c:axId val="78029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308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tm1 work 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'non-man'!$B$21:$T$21</c:f>
              <c:numCache>
                <c:formatCode>_(* #,##0_);_(* \(#,##0\);_(* "-"??_);_(@_)</c:formatCode>
                <c:ptCount val="19"/>
                <c:pt idx="0">
                  <c:v>2053</c:v>
                </c:pt>
                <c:pt idx="1">
                  <c:v>6103</c:v>
                </c:pt>
                <c:pt idx="2">
                  <c:v>9485</c:v>
                </c:pt>
                <c:pt idx="3">
                  <c:v>15064</c:v>
                </c:pt>
                <c:pt idx="4">
                  <c:v>10684</c:v>
                </c:pt>
                <c:pt idx="5">
                  <c:v>19975</c:v>
                </c:pt>
                <c:pt idx="6">
                  <c:v>20966</c:v>
                </c:pt>
                <c:pt idx="7">
                  <c:v>20619</c:v>
                </c:pt>
                <c:pt idx="8">
                  <c:v>29453</c:v>
                </c:pt>
                <c:pt idx="9">
                  <c:v>29846</c:v>
                </c:pt>
                <c:pt idx="10">
                  <c:v>34220</c:v>
                </c:pt>
                <c:pt idx="11">
                  <c:v>35299</c:v>
                </c:pt>
                <c:pt idx="12">
                  <c:v>32868</c:v>
                </c:pt>
                <c:pt idx="13">
                  <c:v>35776</c:v>
                </c:pt>
                <c:pt idx="14">
                  <c:v>30925</c:v>
                </c:pt>
                <c:pt idx="15">
                  <c:v>32548</c:v>
                </c:pt>
                <c:pt idx="16">
                  <c:v>38311</c:v>
                </c:pt>
                <c:pt idx="17">
                  <c:v>15179</c:v>
                </c:pt>
                <c:pt idx="18">
                  <c:v>8078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96-450F-BBDA-DC52B9DCF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2308048"/>
        <c:axId val="780298608"/>
      </c:lineChart>
      <c:catAx>
        <c:axId val="2062308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0298608"/>
        <c:crosses val="autoZero"/>
        <c:auto val="1"/>
        <c:lblAlgn val="ctr"/>
        <c:lblOffset val="100"/>
        <c:noMultiLvlLbl val="0"/>
      </c:catAx>
      <c:valAx>
        <c:axId val="78029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308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non-man tour start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5353431984554196E-2"/>
          <c:y val="0.10476277955875543"/>
          <c:w val="0.88461286559282837"/>
          <c:h val="0.82971241572481447"/>
        </c:manualLayout>
      </c:layout>
      <c:lineChart>
        <c:grouping val="standard"/>
        <c:varyColors val="0"/>
        <c:ser>
          <c:idx val="0"/>
          <c:order val="0"/>
          <c:tx>
            <c:v>tm1 non-man start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'non-man'!$A$2:$A$20</c:f>
              <c:numCache>
                <c:formatCode>_(* #,##0_);_(* \(#,##0\);_(* "-"??_);_(@_)</c:formatCode>
                <c:ptCount val="1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</c:numCache>
            </c:numRef>
          </c:cat>
          <c:val>
            <c:numRef>
              <c:f>'non-man'!$U$2:$U$20</c:f>
              <c:numCache>
                <c:formatCode>_(* #,##0_);_(* \(#,##0\);_(* "-"??_);_(@_)</c:formatCode>
                <c:ptCount val="19"/>
                <c:pt idx="0">
                  <c:v>5831</c:v>
                </c:pt>
                <c:pt idx="1">
                  <c:v>9732</c:v>
                </c:pt>
                <c:pt idx="2">
                  <c:v>29178</c:v>
                </c:pt>
                <c:pt idx="3">
                  <c:v>46564</c:v>
                </c:pt>
                <c:pt idx="4">
                  <c:v>30750</c:v>
                </c:pt>
                <c:pt idx="5">
                  <c:v>31654</c:v>
                </c:pt>
                <c:pt idx="6">
                  <c:v>31474</c:v>
                </c:pt>
                <c:pt idx="7">
                  <c:v>32795</c:v>
                </c:pt>
                <c:pt idx="8">
                  <c:v>24426</c:v>
                </c:pt>
                <c:pt idx="9">
                  <c:v>27298</c:v>
                </c:pt>
                <c:pt idx="10">
                  <c:v>32703</c:v>
                </c:pt>
                <c:pt idx="11">
                  <c:v>23557</c:v>
                </c:pt>
                <c:pt idx="12">
                  <c:v>30247</c:v>
                </c:pt>
                <c:pt idx="13">
                  <c:v>41939</c:v>
                </c:pt>
                <c:pt idx="14">
                  <c:v>8149</c:v>
                </c:pt>
                <c:pt idx="15">
                  <c:v>9724</c:v>
                </c:pt>
                <c:pt idx="16">
                  <c:v>10367</c:v>
                </c:pt>
                <c:pt idx="17">
                  <c:v>488</c:v>
                </c:pt>
                <c:pt idx="18">
                  <c:v>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AD-4308-9398-3EC5883D13C2}"/>
            </c:ext>
          </c:extLst>
        </c:ser>
        <c:ser>
          <c:idx val="1"/>
          <c:order val="1"/>
          <c:tx>
            <c:v>asim non-man start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'non-man'!$A$2:$A$20</c:f>
              <c:numCache>
                <c:formatCode>_(* #,##0_);_(* \(#,##0\);_(* "-"??_);_(@_)</c:formatCode>
                <c:ptCount val="1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</c:numCache>
            </c:numRef>
          </c:cat>
          <c:val>
            <c:numRef>
              <c:f>'non-man'!$U$23:$U$41</c:f>
              <c:numCache>
                <c:formatCode>_(* #,##0_);_(* \(#,##0\);_(* "-"??_);_(@_)</c:formatCode>
                <c:ptCount val="19"/>
                <c:pt idx="0">
                  <c:v>5207</c:v>
                </c:pt>
                <c:pt idx="1">
                  <c:v>8421</c:v>
                </c:pt>
                <c:pt idx="2">
                  <c:v>24893</c:v>
                </c:pt>
                <c:pt idx="3">
                  <c:v>42295</c:v>
                </c:pt>
                <c:pt idx="4">
                  <c:v>28854</c:v>
                </c:pt>
                <c:pt idx="5">
                  <c:v>31826</c:v>
                </c:pt>
                <c:pt idx="6">
                  <c:v>33105</c:v>
                </c:pt>
                <c:pt idx="7">
                  <c:v>34996</c:v>
                </c:pt>
                <c:pt idx="8">
                  <c:v>27018</c:v>
                </c:pt>
                <c:pt idx="9">
                  <c:v>29964</c:v>
                </c:pt>
                <c:pt idx="10">
                  <c:v>35781</c:v>
                </c:pt>
                <c:pt idx="11">
                  <c:v>25114</c:v>
                </c:pt>
                <c:pt idx="12">
                  <c:v>31939</c:v>
                </c:pt>
                <c:pt idx="13">
                  <c:v>43702</c:v>
                </c:pt>
                <c:pt idx="14">
                  <c:v>8212</c:v>
                </c:pt>
                <c:pt idx="15">
                  <c:v>9786</c:v>
                </c:pt>
                <c:pt idx="16">
                  <c:v>10407</c:v>
                </c:pt>
                <c:pt idx="17">
                  <c:v>310</c:v>
                </c:pt>
                <c:pt idx="18">
                  <c:v>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24-4198-B888-49A71BBD8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2308048"/>
        <c:axId val="780298608"/>
      </c:lineChart>
      <c:catAx>
        <c:axId val="2062308048"/>
        <c:scaling>
          <c:orientation val="minMax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0298608"/>
        <c:crosses val="autoZero"/>
        <c:auto val="1"/>
        <c:lblAlgn val="ctr"/>
        <c:lblOffset val="100"/>
        <c:noMultiLvlLbl val="0"/>
      </c:catAx>
      <c:valAx>
        <c:axId val="78029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308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985191914257969"/>
          <c:y val="0.13611201432650352"/>
          <c:w val="0.26949740514294374"/>
          <c:h val="9.53294299601315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non-man</a:t>
            </a:r>
            <a:r>
              <a:rPr lang="en-US"/>
              <a:t> tour 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5472476623909416E-2"/>
          <c:y val="0.10476277955875543"/>
          <c:w val="0.8825755596068533"/>
          <c:h val="0.82971241572481447"/>
        </c:manualLayout>
      </c:layout>
      <c:lineChart>
        <c:grouping val="standard"/>
        <c:varyColors val="0"/>
        <c:ser>
          <c:idx val="0"/>
          <c:order val="0"/>
          <c:tx>
            <c:v>tim1 non-man end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'non-man'!$A$2:$A$20</c:f>
              <c:numCache>
                <c:formatCode>_(* #,##0_);_(* \(#,##0\);_(* "-"??_);_(@_)</c:formatCode>
                <c:ptCount val="1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</c:numCache>
            </c:numRef>
          </c:cat>
          <c:val>
            <c:numRef>
              <c:f>'non-man'!$B$21:$T$21</c:f>
              <c:numCache>
                <c:formatCode>_(* #,##0_);_(* \(#,##0\);_(* "-"??_);_(@_)</c:formatCode>
                <c:ptCount val="19"/>
                <c:pt idx="0">
                  <c:v>2053</c:v>
                </c:pt>
                <c:pt idx="1">
                  <c:v>6103</c:v>
                </c:pt>
                <c:pt idx="2">
                  <c:v>9485</c:v>
                </c:pt>
                <c:pt idx="3">
                  <c:v>15064</c:v>
                </c:pt>
                <c:pt idx="4">
                  <c:v>10684</c:v>
                </c:pt>
                <c:pt idx="5">
                  <c:v>19975</c:v>
                </c:pt>
                <c:pt idx="6">
                  <c:v>20966</c:v>
                </c:pt>
                <c:pt idx="7">
                  <c:v>20619</c:v>
                </c:pt>
                <c:pt idx="8">
                  <c:v>29453</c:v>
                </c:pt>
                <c:pt idx="9">
                  <c:v>29846</c:v>
                </c:pt>
                <c:pt idx="10">
                  <c:v>34220</c:v>
                </c:pt>
                <c:pt idx="11">
                  <c:v>35299</c:v>
                </c:pt>
                <c:pt idx="12">
                  <c:v>32868</c:v>
                </c:pt>
                <c:pt idx="13">
                  <c:v>35776</c:v>
                </c:pt>
                <c:pt idx="14">
                  <c:v>30925</c:v>
                </c:pt>
                <c:pt idx="15">
                  <c:v>32548</c:v>
                </c:pt>
                <c:pt idx="16">
                  <c:v>38311</c:v>
                </c:pt>
                <c:pt idx="17">
                  <c:v>15179</c:v>
                </c:pt>
                <c:pt idx="18">
                  <c:v>8078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96-450F-BBDA-DC52B9DCF618}"/>
            </c:ext>
          </c:extLst>
        </c:ser>
        <c:ser>
          <c:idx val="1"/>
          <c:order val="1"/>
          <c:tx>
            <c:v>asim non-man end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'non-man'!$A$2:$A$20</c:f>
              <c:numCache>
                <c:formatCode>_(* #,##0_);_(* \(#,##0\);_(* "-"??_);_(@_)</c:formatCode>
                <c:ptCount val="1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</c:numCache>
            </c:numRef>
          </c:cat>
          <c:val>
            <c:numRef>
              <c:f>'non-man'!$B$42:$T$42</c:f>
              <c:numCache>
                <c:formatCode>_(* #,##0_);_(* \(#,##0\);_(* "-"??_);_(@_)</c:formatCode>
                <c:ptCount val="19"/>
                <c:pt idx="0">
                  <c:v>2233</c:v>
                </c:pt>
                <c:pt idx="1">
                  <c:v>6288</c:v>
                </c:pt>
                <c:pt idx="2">
                  <c:v>9962</c:v>
                </c:pt>
                <c:pt idx="3">
                  <c:v>15670</c:v>
                </c:pt>
                <c:pt idx="4">
                  <c:v>11529</c:v>
                </c:pt>
                <c:pt idx="5">
                  <c:v>22744</c:v>
                </c:pt>
                <c:pt idx="6">
                  <c:v>23692</c:v>
                </c:pt>
                <c:pt idx="7">
                  <c:v>23157</c:v>
                </c:pt>
                <c:pt idx="8">
                  <c:v>33439</c:v>
                </c:pt>
                <c:pt idx="9">
                  <c:v>32345</c:v>
                </c:pt>
                <c:pt idx="10">
                  <c:v>37479</c:v>
                </c:pt>
                <c:pt idx="11">
                  <c:v>36935</c:v>
                </c:pt>
                <c:pt idx="12">
                  <c:v>33510</c:v>
                </c:pt>
                <c:pt idx="13">
                  <c:v>35186</c:v>
                </c:pt>
                <c:pt idx="14">
                  <c:v>29741</c:v>
                </c:pt>
                <c:pt idx="15">
                  <c:v>28425</c:v>
                </c:pt>
                <c:pt idx="16">
                  <c:v>30989</c:v>
                </c:pt>
                <c:pt idx="17">
                  <c:v>10736</c:v>
                </c:pt>
                <c:pt idx="18">
                  <c:v>8238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7-40CA-8485-5A9B36A0F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2308048"/>
        <c:axId val="780298608"/>
      </c:lineChart>
      <c:catAx>
        <c:axId val="2062308048"/>
        <c:scaling>
          <c:orientation val="minMax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0298608"/>
        <c:crosses val="autoZero"/>
        <c:auto val="1"/>
        <c:lblAlgn val="ctr"/>
        <c:lblOffset val="100"/>
        <c:noMultiLvlLbl val="0"/>
      </c:catAx>
      <c:valAx>
        <c:axId val="78029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308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321374136114282"/>
          <c:y val="0.12763834652719733"/>
          <c:w val="0.33472756595420239"/>
          <c:h val="9.53294299601315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420220</xdr:colOff>
      <xdr:row>1</xdr:row>
      <xdr:rowOff>68355</xdr:rowOff>
    </xdr:from>
    <xdr:to>
      <xdr:col>31</xdr:col>
      <xdr:colOff>78442</xdr:colOff>
      <xdr:row>25</xdr:row>
      <xdr:rowOff>123265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5B6C16-E62C-436B-8531-08076DDD15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204107</xdr:colOff>
      <xdr:row>1</xdr:row>
      <xdr:rowOff>54428</xdr:rowOff>
    </xdr:from>
    <xdr:to>
      <xdr:col>40</xdr:col>
      <xdr:colOff>474650</xdr:colOff>
      <xdr:row>25</xdr:row>
      <xdr:rowOff>109338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219F279-2D4D-44A7-8EC0-E61976EC0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542684</xdr:colOff>
      <xdr:row>1</xdr:row>
      <xdr:rowOff>68355</xdr:rowOff>
    </xdr:from>
    <xdr:to>
      <xdr:col>31</xdr:col>
      <xdr:colOff>200906</xdr:colOff>
      <xdr:row>25</xdr:row>
      <xdr:rowOff>123265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2AD779E-A2AB-4917-A8CB-EBEF065538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326571</xdr:colOff>
      <xdr:row>1</xdr:row>
      <xdr:rowOff>54428</xdr:rowOff>
    </xdr:from>
    <xdr:to>
      <xdr:col>40</xdr:col>
      <xdr:colOff>597114</xdr:colOff>
      <xdr:row>25</xdr:row>
      <xdr:rowOff>109338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B054F1D-251C-4E89-9EA2-AC7C167A6F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3"/>
  <sheetViews>
    <sheetView tabSelected="1" zoomScale="70" zoomScaleNormal="70" workbookViewId="0">
      <selection activeCell="AB33" sqref="AB33"/>
    </sheetView>
  </sheetViews>
  <sheetFormatPr defaultColWidth="9.109375" defaultRowHeight="14.4" x14ac:dyDescent="0.3"/>
  <cols>
    <col min="1" max="1" width="11.44140625" style="2" bestFit="1" customWidth="1"/>
    <col min="2" max="4" width="8.33203125" style="2" bestFit="1" customWidth="1"/>
    <col min="5" max="6" width="8.88671875" style="2" bestFit="1" customWidth="1"/>
    <col min="7" max="8" width="9.33203125" style="2" bestFit="1" customWidth="1"/>
    <col min="9" max="9" width="8.88671875" style="2" bestFit="1" customWidth="1"/>
    <col min="10" max="18" width="9.33203125" style="2" bestFit="1" customWidth="1"/>
    <col min="19" max="19" width="8.5546875" style="2" bestFit="1" customWidth="1"/>
    <col min="20" max="20" width="8.109375" style="2" bestFit="1" customWidth="1"/>
    <col min="21" max="21" width="10.5546875" style="2" bestFit="1" customWidth="1"/>
    <col min="22" max="23" width="9.109375" style="2"/>
    <col min="24" max="24" width="8.6640625" style="2" bestFit="1" customWidth="1"/>
    <col min="25" max="25" width="12" style="2" bestFit="1" customWidth="1"/>
    <col min="26" max="26" width="11.109375" style="2" bestFit="1" customWidth="1"/>
    <col min="27" max="16384" width="9.109375" style="2"/>
  </cols>
  <sheetData>
    <row r="1" spans="1:21" x14ac:dyDescent="0.3">
      <c r="A1" s="2" t="s">
        <v>3</v>
      </c>
      <c r="B1" s="2">
        <v>5</v>
      </c>
      <c r="C1" s="2">
        <v>6</v>
      </c>
      <c r="D1" s="2">
        <v>7</v>
      </c>
      <c r="E1" s="2">
        <v>8</v>
      </c>
      <c r="F1" s="2">
        <v>9</v>
      </c>
      <c r="G1" s="2">
        <v>10</v>
      </c>
      <c r="H1" s="2">
        <v>11</v>
      </c>
      <c r="I1" s="2">
        <v>12</v>
      </c>
      <c r="J1" s="2">
        <v>13</v>
      </c>
      <c r="K1" s="2">
        <v>14</v>
      </c>
      <c r="L1" s="2">
        <v>15</v>
      </c>
      <c r="M1" s="2">
        <v>16</v>
      </c>
      <c r="N1" s="2">
        <v>17</v>
      </c>
      <c r="O1" s="2">
        <v>18</v>
      </c>
      <c r="P1" s="2">
        <v>19</v>
      </c>
      <c r="Q1" s="2">
        <v>20</v>
      </c>
      <c r="R1" s="2">
        <v>21</v>
      </c>
      <c r="S1" s="2">
        <v>22</v>
      </c>
      <c r="T1" s="2">
        <v>23</v>
      </c>
      <c r="U1" s="2" t="s">
        <v>0</v>
      </c>
    </row>
    <row r="2" spans="1:21" x14ac:dyDescent="0.3">
      <c r="A2" s="2">
        <v>5</v>
      </c>
      <c r="B2">
        <v>2053</v>
      </c>
      <c r="C2">
        <v>1958</v>
      </c>
      <c r="D2">
        <v>227</v>
      </c>
      <c r="E2">
        <v>160</v>
      </c>
      <c r="F2">
        <v>36</v>
      </c>
      <c r="G2">
        <v>106</v>
      </c>
      <c r="H2">
        <v>70</v>
      </c>
      <c r="I2">
        <v>66</v>
      </c>
      <c r="J2">
        <v>101</v>
      </c>
      <c r="K2">
        <v>88</v>
      </c>
      <c r="L2">
        <v>100</v>
      </c>
      <c r="M2">
        <v>107</v>
      </c>
      <c r="N2">
        <v>94</v>
      </c>
      <c r="O2">
        <v>107</v>
      </c>
      <c r="P2">
        <v>99</v>
      </c>
      <c r="Q2">
        <v>144</v>
      </c>
      <c r="R2">
        <v>159</v>
      </c>
      <c r="S2">
        <v>108</v>
      </c>
      <c r="T2">
        <v>48</v>
      </c>
      <c r="U2" s="2">
        <f>SUM(B2:T2)</f>
        <v>5831</v>
      </c>
    </row>
    <row r="3" spans="1:21" x14ac:dyDescent="0.3">
      <c r="A3" s="2">
        <v>6</v>
      </c>
      <c r="B3">
        <v>0</v>
      </c>
      <c r="C3">
        <v>4145</v>
      </c>
      <c r="D3">
        <v>1570</v>
      </c>
      <c r="E3">
        <v>428</v>
      </c>
      <c r="F3">
        <v>175</v>
      </c>
      <c r="G3">
        <v>313</v>
      </c>
      <c r="H3">
        <v>264</v>
      </c>
      <c r="I3">
        <v>160</v>
      </c>
      <c r="J3">
        <v>206</v>
      </c>
      <c r="K3">
        <v>242</v>
      </c>
      <c r="L3">
        <v>282</v>
      </c>
      <c r="M3">
        <v>307</v>
      </c>
      <c r="N3">
        <v>231</v>
      </c>
      <c r="O3">
        <v>228</v>
      </c>
      <c r="P3">
        <v>242</v>
      </c>
      <c r="Q3">
        <v>244</v>
      </c>
      <c r="R3">
        <v>358</v>
      </c>
      <c r="S3">
        <v>235</v>
      </c>
      <c r="T3">
        <v>102</v>
      </c>
      <c r="U3" s="2">
        <f t="shared" ref="U3:U42" si="0">SUM(B3:T3)</f>
        <v>9732</v>
      </c>
    </row>
    <row r="4" spans="1:21" x14ac:dyDescent="0.3">
      <c r="A4" s="2">
        <v>7</v>
      </c>
      <c r="B4">
        <v>0</v>
      </c>
      <c r="C4">
        <v>0</v>
      </c>
      <c r="D4">
        <v>7688</v>
      </c>
      <c r="E4">
        <v>5475</v>
      </c>
      <c r="F4">
        <v>1016</v>
      </c>
      <c r="G4">
        <v>2507</v>
      </c>
      <c r="H4">
        <v>1044</v>
      </c>
      <c r="I4">
        <v>1007</v>
      </c>
      <c r="J4">
        <v>1012</v>
      </c>
      <c r="K4">
        <v>1006</v>
      </c>
      <c r="L4">
        <v>1227</v>
      </c>
      <c r="M4">
        <v>1196</v>
      </c>
      <c r="N4">
        <v>1021</v>
      </c>
      <c r="O4">
        <v>855</v>
      </c>
      <c r="P4">
        <v>877</v>
      </c>
      <c r="Q4">
        <v>937</v>
      </c>
      <c r="R4">
        <v>1289</v>
      </c>
      <c r="S4">
        <v>669</v>
      </c>
      <c r="T4">
        <v>352</v>
      </c>
      <c r="U4" s="2">
        <f t="shared" si="0"/>
        <v>29178</v>
      </c>
    </row>
    <row r="5" spans="1:21" x14ac:dyDescent="0.3">
      <c r="A5" s="2">
        <v>8</v>
      </c>
      <c r="B5">
        <v>0</v>
      </c>
      <c r="C5">
        <v>0</v>
      </c>
      <c r="D5">
        <v>0</v>
      </c>
      <c r="E5">
        <v>9001</v>
      </c>
      <c r="F5">
        <v>7019</v>
      </c>
      <c r="G5">
        <v>5178</v>
      </c>
      <c r="H5">
        <v>4315</v>
      </c>
      <c r="I5">
        <v>1981</v>
      </c>
      <c r="J5">
        <v>2738</v>
      </c>
      <c r="K5">
        <v>1912</v>
      </c>
      <c r="L5">
        <v>2056</v>
      </c>
      <c r="M5">
        <v>2237</v>
      </c>
      <c r="N5">
        <v>1876</v>
      </c>
      <c r="O5">
        <v>1704</v>
      </c>
      <c r="P5">
        <v>1439</v>
      </c>
      <c r="Q5">
        <v>1681</v>
      </c>
      <c r="R5">
        <v>1922</v>
      </c>
      <c r="S5">
        <v>972</v>
      </c>
      <c r="T5">
        <v>533</v>
      </c>
      <c r="U5" s="2">
        <f t="shared" si="0"/>
        <v>46564</v>
      </c>
    </row>
    <row r="6" spans="1:21" x14ac:dyDescent="0.3">
      <c r="A6" s="2">
        <v>9</v>
      </c>
      <c r="B6">
        <v>0</v>
      </c>
      <c r="C6">
        <v>0</v>
      </c>
      <c r="D6">
        <v>0</v>
      </c>
      <c r="E6">
        <v>0</v>
      </c>
      <c r="F6">
        <v>2438</v>
      </c>
      <c r="G6">
        <v>5854</v>
      </c>
      <c r="H6">
        <v>3690</v>
      </c>
      <c r="I6">
        <v>3168</v>
      </c>
      <c r="J6">
        <v>2350</v>
      </c>
      <c r="K6">
        <v>2243</v>
      </c>
      <c r="L6">
        <v>1663</v>
      </c>
      <c r="M6">
        <v>1641</v>
      </c>
      <c r="N6">
        <v>1479</v>
      </c>
      <c r="O6">
        <v>1244</v>
      </c>
      <c r="P6">
        <v>1203</v>
      </c>
      <c r="Q6">
        <v>1226</v>
      </c>
      <c r="R6">
        <v>1482</v>
      </c>
      <c r="S6">
        <v>692</v>
      </c>
      <c r="T6">
        <v>377</v>
      </c>
      <c r="U6" s="2">
        <f t="shared" si="0"/>
        <v>30750</v>
      </c>
    </row>
    <row r="7" spans="1:21" x14ac:dyDescent="0.3">
      <c r="A7" s="2">
        <v>10</v>
      </c>
      <c r="B7">
        <v>0</v>
      </c>
      <c r="C7">
        <v>0</v>
      </c>
      <c r="D7">
        <v>0</v>
      </c>
      <c r="E7">
        <v>0</v>
      </c>
      <c r="F7">
        <v>0</v>
      </c>
      <c r="G7">
        <v>6017</v>
      </c>
      <c r="H7">
        <v>5625</v>
      </c>
      <c r="I7">
        <v>3119</v>
      </c>
      <c r="J7">
        <v>4448</v>
      </c>
      <c r="K7">
        <v>2182</v>
      </c>
      <c r="L7">
        <v>2113</v>
      </c>
      <c r="M7">
        <v>1492</v>
      </c>
      <c r="N7">
        <v>1239</v>
      </c>
      <c r="O7">
        <v>1081</v>
      </c>
      <c r="P7">
        <v>1071</v>
      </c>
      <c r="Q7">
        <v>1184</v>
      </c>
      <c r="R7">
        <v>1218</v>
      </c>
      <c r="S7">
        <v>561</v>
      </c>
      <c r="T7">
        <v>304</v>
      </c>
      <c r="U7" s="2">
        <f t="shared" si="0"/>
        <v>31654</v>
      </c>
    </row>
    <row r="8" spans="1:21" x14ac:dyDescent="0.3">
      <c r="A8" s="2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5958</v>
      </c>
      <c r="I8">
        <v>5314</v>
      </c>
      <c r="J8">
        <v>4761</v>
      </c>
      <c r="K8">
        <v>4381</v>
      </c>
      <c r="L8">
        <v>2234</v>
      </c>
      <c r="M8">
        <v>2174</v>
      </c>
      <c r="N8">
        <v>1207</v>
      </c>
      <c r="O8">
        <v>972</v>
      </c>
      <c r="P8">
        <v>1127</v>
      </c>
      <c r="Q8">
        <v>1196</v>
      </c>
      <c r="R8">
        <v>1311</v>
      </c>
      <c r="S8">
        <v>564</v>
      </c>
      <c r="T8">
        <v>275</v>
      </c>
      <c r="U8" s="2">
        <f t="shared" si="0"/>
        <v>31474</v>
      </c>
    </row>
    <row r="9" spans="1:21" x14ac:dyDescent="0.3">
      <c r="A9" s="2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5804</v>
      </c>
      <c r="J9">
        <v>7675</v>
      </c>
      <c r="K9">
        <v>4921</v>
      </c>
      <c r="L9">
        <v>4672</v>
      </c>
      <c r="M9">
        <v>2416</v>
      </c>
      <c r="N9">
        <v>1802</v>
      </c>
      <c r="O9">
        <v>1065</v>
      </c>
      <c r="P9">
        <v>980</v>
      </c>
      <c r="Q9">
        <v>1208</v>
      </c>
      <c r="R9">
        <v>1332</v>
      </c>
      <c r="S9">
        <v>632</v>
      </c>
      <c r="T9">
        <v>288</v>
      </c>
      <c r="U9" s="2">
        <f t="shared" si="0"/>
        <v>32795</v>
      </c>
    </row>
    <row r="10" spans="1:21" x14ac:dyDescent="0.3">
      <c r="A10" s="2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6162</v>
      </c>
      <c r="K10">
        <v>5848</v>
      </c>
      <c r="L10">
        <v>3614</v>
      </c>
      <c r="M10">
        <v>3323</v>
      </c>
      <c r="N10">
        <v>1338</v>
      </c>
      <c r="O10">
        <v>1036</v>
      </c>
      <c r="P10">
        <v>708</v>
      </c>
      <c r="Q10">
        <v>749</v>
      </c>
      <c r="R10">
        <v>982</v>
      </c>
      <c r="S10">
        <v>436</v>
      </c>
      <c r="T10">
        <v>230</v>
      </c>
      <c r="U10" s="2">
        <f t="shared" si="0"/>
        <v>24426</v>
      </c>
    </row>
    <row r="11" spans="1:21" x14ac:dyDescent="0.3">
      <c r="A11" s="2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7023</v>
      </c>
      <c r="L11">
        <v>7019</v>
      </c>
      <c r="M11">
        <v>4352</v>
      </c>
      <c r="N11">
        <v>3378</v>
      </c>
      <c r="O11">
        <v>1331</v>
      </c>
      <c r="P11">
        <v>1242</v>
      </c>
      <c r="Q11">
        <v>974</v>
      </c>
      <c r="R11">
        <v>1086</v>
      </c>
      <c r="S11">
        <v>561</v>
      </c>
      <c r="T11">
        <v>332</v>
      </c>
      <c r="U11" s="2">
        <f t="shared" si="0"/>
        <v>27298</v>
      </c>
    </row>
    <row r="12" spans="1:21" x14ac:dyDescent="0.3">
      <c r="A12" s="2">
        <v>15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9240</v>
      </c>
      <c r="M12">
        <v>9038</v>
      </c>
      <c r="N12">
        <v>4692</v>
      </c>
      <c r="O12">
        <v>3623</v>
      </c>
      <c r="P12">
        <v>1686</v>
      </c>
      <c r="Q12">
        <v>1876</v>
      </c>
      <c r="R12">
        <v>1494</v>
      </c>
      <c r="S12">
        <v>674</v>
      </c>
      <c r="T12">
        <v>380</v>
      </c>
      <c r="U12" s="2">
        <f t="shared" si="0"/>
        <v>32703</v>
      </c>
    </row>
    <row r="13" spans="1:21" x14ac:dyDescent="0.3">
      <c r="A13" s="2">
        <v>16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7016</v>
      </c>
      <c r="N13">
        <v>5679</v>
      </c>
      <c r="O13">
        <v>3348</v>
      </c>
      <c r="P13">
        <v>3053</v>
      </c>
      <c r="Q13">
        <v>1711</v>
      </c>
      <c r="R13">
        <v>1838</v>
      </c>
      <c r="S13">
        <v>603</v>
      </c>
      <c r="T13">
        <v>309</v>
      </c>
      <c r="U13" s="2">
        <f t="shared" si="0"/>
        <v>23557</v>
      </c>
    </row>
    <row r="14" spans="1:21" x14ac:dyDescent="0.3">
      <c r="A14" s="2">
        <v>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8832</v>
      </c>
      <c r="O14">
        <v>7306</v>
      </c>
      <c r="P14">
        <v>4754</v>
      </c>
      <c r="Q14">
        <v>4986</v>
      </c>
      <c r="R14">
        <v>2697</v>
      </c>
      <c r="S14">
        <v>1254</v>
      </c>
      <c r="T14">
        <v>418</v>
      </c>
      <c r="U14" s="2">
        <f t="shared" si="0"/>
        <v>30247</v>
      </c>
    </row>
    <row r="15" spans="1:21" x14ac:dyDescent="0.3">
      <c r="A15" s="2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11876</v>
      </c>
      <c r="P15">
        <v>10105</v>
      </c>
      <c r="Q15">
        <v>8355</v>
      </c>
      <c r="R15">
        <v>8701</v>
      </c>
      <c r="S15">
        <v>1833</v>
      </c>
      <c r="T15">
        <v>1069</v>
      </c>
      <c r="U15" s="2">
        <f t="shared" si="0"/>
        <v>41939</v>
      </c>
    </row>
    <row r="16" spans="1:21" x14ac:dyDescent="0.3">
      <c r="A16" s="2">
        <v>19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2339</v>
      </c>
      <c r="Q16">
        <v>2392</v>
      </c>
      <c r="R16">
        <v>2271</v>
      </c>
      <c r="S16">
        <v>919</v>
      </c>
      <c r="T16">
        <v>228</v>
      </c>
      <c r="U16" s="2">
        <f t="shared" si="0"/>
        <v>8149</v>
      </c>
    </row>
    <row r="17" spans="1:26" x14ac:dyDescent="0.3">
      <c r="A17" s="2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3685</v>
      </c>
      <c r="R17">
        <v>3765</v>
      </c>
      <c r="S17">
        <v>1536</v>
      </c>
      <c r="T17">
        <v>738</v>
      </c>
      <c r="U17" s="2">
        <f t="shared" si="0"/>
        <v>9724</v>
      </c>
    </row>
    <row r="18" spans="1:26" x14ac:dyDescent="0.3">
      <c r="A18" s="2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6406</v>
      </c>
      <c r="S18">
        <v>2581</v>
      </c>
      <c r="T18">
        <v>1380</v>
      </c>
      <c r="U18" s="2">
        <f t="shared" si="0"/>
        <v>10367</v>
      </c>
    </row>
    <row r="19" spans="1:26" x14ac:dyDescent="0.3">
      <c r="A19" s="2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349</v>
      </c>
      <c r="T19">
        <v>139</v>
      </c>
      <c r="U19" s="2">
        <f t="shared" si="0"/>
        <v>488</v>
      </c>
    </row>
    <row r="20" spans="1:26" x14ac:dyDescent="0.3">
      <c r="A20" s="2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576</v>
      </c>
      <c r="U20" s="2">
        <f t="shared" si="0"/>
        <v>576</v>
      </c>
    </row>
    <row r="21" spans="1:26" x14ac:dyDescent="0.3">
      <c r="A21" s="2" t="s">
        <v>0</v>
      </c>
      <c r="B21" s="2">
        <f>SUM(B2:B20)</f>
        <v>2053</v>
      </c>
      <c r="C21" s="2">
        <f t="shared" ref="C21:T21" si="1">SUM(C2:C20)</f>
        <v>6103</v>
      </c>
      <c r="D21" s="2">
        <f t="shared" si="1"/>
        <v>9485</v>
      </c>
      <c r="E21" s="2">
        <f t="shared" si="1"/>
        <v>15064</v>
      </c>
      <c r="F21" s="2">
        <f t="shared" si="1"/>
        <v>10684</v>
      </c>
      <c r="G21" s="2">
        <f t="shared" si="1"/>
        <v>19975</v>
      </c>
      <c r="H21" s="2">
        <f t="shared" si="1"/>
        <v>20966</v>
      </c>
      <c r="I21" s="2">
        <f t="shared" si="1"/>
        <v>20619</v>
      </c>
      <c r="J21" s="2">
        <f t="shared" si="1"/>
        <v>29453</v>
      </c>
      <c r="K21" s="2">
        <f t="shared" si="1"/>
        <v>29846</v>
      </c>
      <c r="L21" s="2">
        <f t="shared" si="1"/>
        <v>34220</v>
      </c>
      <c r="M21" s="2">
        <f t="shared" si="1"/>
        <v>35299</v>
      </c>
      <c r="N21" s="2">
        <f t="shared" si="1"/>
        <v>32868</v>
      </c>
      <c r="O21" s="2">
        <f t="shared" si="1"/>
        <v>35776</v>
      </c>
      <c r="P21" s="2">
        <f t="shared" si="1"/>
        <v>30925</v>
      </c>
      <c r="Q21" s="2">
        <f t="shared" si="1"/>
        <v>32548</v>
      </c>
      <c r="R21" s="2">
        <f t="shared" si="1"/>
        <v>38311</v>
      </c>
      <c r="S21" s="2">
        <f t="shared" si="1"/>
        <v>15179</v>
      </c>
      <c r="T21" s="2">
        <f t="shared" si="1"/>
        <v>8078</v>
      </c>
      <c r="U21" s="2">
        <f t="shared" si="0"/>
        <v>427452</v>
      </c>
    </row>
    <row r="22" spans="1:26" x14ac:dyDescent="0.3">
      <c r="A22" s="2" t="s">
        <v>4</v>
      </c>
      <c r="B22" s="2">
        <v>5</v>
      </c>
      <c r="C22" s="2">
        <v>6</v>
      </c>
      <c r="D22" s="2">
        <v>7</v>
      </c>
      <c r="E22" s="2">
        <v>8</v>
      </c>
      <c r="F22" s="2">
        <v>9</v>
      </c>
      <c r="G22" s="2">
        <v>10</v>
      </c>
      <c r="H22" s="2">
        <v>11</v>
      </c>
      <c r="I22" s="2">
        <v>12</v>
      </c>
      <c r="J22" s="2">
        <v>13</v>
      </c>
      <c r="K22" s="2">
        <v>14</v>
      </c>
      <c r="L22" s="2">
        <v>15</v>
      </c>
      <c r="M22" s="2">
        <v>16</v>
      </c>
      <c r="N22" s="2">
        <v>17</v>
      </c>
      <c r="O22" s="2">
        <v>18</v>
      </c>
      <c r="P22" s="2">
        <v>19</v>
      </c>
      <c r="Q22" s="2">
        <v>20</v>
      </c>
      <c r="R22" s="2">
        <v>21</v>
      </c>
      <c r="S22" s="2">
        <v>22</v>
      </c>
      <c r="T22" s="2">
        <v>23</v>
      </c>
    </row>
    <row r="23" spans="1:26" x14ac:dyDescent="0.3">
      <c r="A23" s="2">
        <v>5</v>
      </c>
      <c r="B23">
        <v>2233</v>
      </c>
      <c r="C23">
        <v>1925</v>
      </c>
      <c r="D23">
        <v>221</v>
      </c>
      <c r="E23">
        <v>132</v>
      </c>
      <c r="F23">
        <v>35</v>
      </c>
      <c r="G23">
        <v>99</v>
      </c>
      <c r="H23">
        <v>62</v>
      </c>
      <c r="I23">
        <v>49</v>
      </c>
      <c r="J23">
        <v>90</v>
      </c>
      <c r="K23">
        <v>80</v>
      </c>
      <c r="L23">
        <v>67</v>
      </c>
      <c r="M23">
        <v>52</v>
      </c>
      <c r="N23">
        <v>41</v>
      </c>
      <c r="O23">
        <v>49</v>
      </c>
      <c r="P23">
        <v>35</v>
      </c>
      <c r="Q23">
        <v>20</v>
      </c>
      <c r="R23">
        <v>14</v>
      </c>
      <c r="S23">
        <v>2</v>
      </c>
      <c r="T23">
        <v>1</v>
      </c>
      <c r="U23" s="2">
        <f t="shared" si="0"/>
        <v>5207</v>
      </c>
    </row>
    <row r="24" spans="1:26" x14ac:dyDescent="0.3">
      <c r="A24" s="2">
        <v>6</v>
      </c>
      <c r="B24">
        <v>0</v>
      </c>
      <c r="C24">
        <v>4363</v>
      </c>
      <c r="D24">
        <v>1575</v>
      </c>
      <c r="E24">
        <v>351</v>
      </c>
      <c r="F24">
        <v>174</v>
      </c>
      <c r="G24">
        <v>280</v>
      </c>
      <c r="H24">
        <v>257</v>
      </c>
      <c r="I24">
        <v>126</v>
      </c>
      <c r="J24">
        <v>184</v>
      </c>
      <c r="K24">
        <v>200</v>
      </c>
      <c r="L24">
        <v>203</v>
      </c>
      <c r="M24">
        <v>195</v>
      </c>
      <c r="N24">
        <v>126</v>
      </c>
      <c r="O24">
        <v>102</v>
      </c>
      <c r="P24">
        <v>85</v>
      </c>
      <c r="Q24">
        <v>104</v>
      </c>
      <c r="R24">
        <v>78</v>
      </c>
      <c r="S24">
        <v>14</v>
      </c>
      <c r="T24">
        <v>4</v>
      </c>
      <c r="U24" s="2">
        <f t="shared" si="0"/>
        <v>8421</v>
      </c>
    </row>
    <row r="25" spans="1:26" x14ac:dyDescent="0.3">
      <c r="A25" s="2">
        <v>7</v>
      </c>
      <c r="B25">
        <v>0</v>
      </c>
      <c r="C25">
        <v>0</v>
      </c>
      <c r="D25">
        <v>8166</v>
      </c>
      <c r="E25">
        <v>5369</v>
      </c>
      <c r="F25">
        <v>950</v>
      </c>
      <c r="G25">
        <v>2695</v>
      </c>
      <c r="H25">
        <v>1086</v>
      </c>
      <c r="I25">
        <v>900</v>
      </c>
      <c r="J25">
        <v>894</v>
      </c>
      <c r="K25">
        <v>756</v>
      </c>
      <c r="L25">
        <v>884</v>
      </c>
      <c r="M25">
        <v>796</v>
      </c>
      <c r="N25">
        <v>620</v>
      </c>
      <c r="O25">
        <v>440</v>
      </c>
      <c r="P25">
        <v>396</v>
      </c>
      <c r="Q25">
        <v>389</v>
      </c>
      <c r="R25">
        <v>365</v>
      </c>
      <c r="S25">
        <v>110</v>
      </c>
      <c r="T25">
        <v>77</v>
      </c>
      <c r="U25" s="2">
        <f t="shared" si="0"/>
        <v>24893</v>
      </c>
    </row>
    <row r="26" spans="1:26" x14ac:dyDescent="0.3">
      <c r="A26" s="2">
        <v>8</v>
      </c>
      <c r="B26">
        <v>0</v>
      </c>
      <c r="C26">
        <v>0</v>
      </c>
      <c r="D26">
        <v>0</v>
      </c>
      <c r="E26">
        <v>9818</v>
      </c>
      <c r="F26">
        <v>7544</v>
      </c>
      <c r="G26">
        <v>5695</v>
      </c>
      <c r="H26">
        <v>4661</v>
      </c>
      <c r="I26">
        <v>2038</v>
      </c>
      <c r="J26">
        <v>2705</v>
      </c>
      <c r="K26">
        <v>1684</v>
      </c>
      <c r="L26">
        <v>1593</v>
      </c>
      <c r="M26">
        <v>1644</v>
      </c>
      <c r="N26">
        <v>1271</v>
      </c>
      <c r="O26">
        <v>974</v>
      </c>
      <c r="P26">
        <v>714</v>
      </c>
      <c r="Q26">
        <v>789</v>
      </c>
      <c r="R26">
        <v>691</v>
      </c>
      <c r="S26">
        <v>286</v>
      </c>
      <c r="T26">
        <v>188</v>
      </c>
      <c r="U26" s="2">
        <f t="shared" si="0"/>
        <v>42295</v>
      </c>
    </row>
    <row r="27" spans="1:26" x14ac:dyDescent="0.3">
      <c r="A27" s="2">
        <v>9</v>
      </c>
      <c r="B27">
        <v>0</v>
      </c>
      <c r="C27">
        <v>0</v>
      </c>
      <c r="D27">
        <v>0</v>
      </c>
      <c r="E27">
        <v>0</v>
      </c>
      <c r="F27">
        <v>2826</v>
      </c>
      <c r="G27">
        <v>6848</v>
      </c>
      <c r="H27">
        <v>4063</v>
      </c>
      <c r="I27">
        <v>3460</v>
      </c>
      <c r="J27">
        <v>2502</v>
      </c>
      <c r="K27">
        <v>2155</v>
      </c>
      <c r="L27">
        <v>1426</v>
      </c>
      <c r="M27">
        <v>1323</v>
      </c>
      <c r="N27">
        <v>1081</v>
      </c>
      <c r="O27">
        <v>777</v>
      </c>
      <c r="P27">
        <v>764</v>
      </c>
      <c r="Q27">
        <v>631</v>
      </c>
      <c r="R27">
        <v>611</v>
      </c>
      <c r="S27">
        <v>241</v>
      </c>
      <c r="T27">
        <v>146</v>
      </c>
      <c r="U27" s="2">
        <f t="shared" si="0"/>
        <v>28854</v>
      </c>
    </row>
    <row r="28" spans="1:26" x14ac:dyDescent="0.3">
      <c r="A28" s="2">
        <v>10</v>
      </c>
      <c r="B28">
        <v>0</v>
      </c>
      <c r="C28">
        <v>0</v>
      </c>
      <c r="D28">
        <v>0</v>
      </c>
      <c r="E28">
        <v>0</v>
      </c>
      <c r="F28">
        <v>0</v>
      </c>
      <c r="G28">
        <v>7127</v>
      </c>
      <c r="H28">
        <v>6392</v>
      </c>
      <c r="I28">
        <v>3578</v>
      </c>
      <c r="J28">
        <v>4914</v>
      </c>
      <c r="K28">
        <v>2080</v>
      </c>
      <c r="L28">
        <v>2086</v>
      </c>
      <c r="M28">
        <v>1333</v>
      </c>
      <c r="N28">
        <v>994</v>
      </c>
      <c r="O28">
        <v>830</v>
      </c>
      <c r="P28">
        <v>727</v>
      </c>
      <c r="Q28">
        <v>653</v>
      </c>
      <c r="R28">
        <v>658</v>
      </c>
      <c r="S28">
        <v>258</v>
      </c>
      <c r="T28">
        <v>196</v>
      </c>
      <c r="U28" s="2">
        <f t="shared" si="0"/>
        <v>31826</v>
      </c>
      <c r="X28" s="2" t="s">
        <v>5</v>
      </c>
      <c r="Y28" s="2" t="s">
        <v>6</v>
      </c>
      <c r="Z28" s="2" t="s">
        <v>7</v>
      </c>
    </row>
    <row r="29" spans="1:26" x14ac:dyDescent="0.3">
      <c r="A29" s="2">
        <v>11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7171</v>
      </c>
      <c r="I29">
        <v>6042</v>
      </c>
      <c r="J29">
        <v>5758</v>
      </c>
      <c r="K29">
        <v>4847</v>
      </c>
      <c r="L29">
        <v>2307</v>
      </c>
      <c r="M29">
        <v>2088</v>
      </c>
      <c r="N29">
        <v>1161</v>
      </c>
      <c r="O29">
        <v>848</v>
      </c>
      <c r="P29">
        <v>782</v>
      </c>
      <c r="Q29">
        <v>814</v>
      </c>
      <c r="R29">
        <v>793</v>
      </c>
      <c r="S29">
        <v>280</v>
      </c>
      <c r="T29">
        <v>214</v>
      </c>
      <c r="U29" s="2">
        <f t="shared" si="0"/>
        <v>33105</v>
      </c>
      <c r="X29" s="2">
        <v>5</v>
      </c>
      <c r="Y29" s="2">
        <v>5</v>
      </c>
      <c r="Z29" s="2">
        <v>6</v>
      </c>
    </row>
    <row r="30" spans="1:26" x14ac:dyDescent="0.3">
      <c r="A30" s="2">
        <v>12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6964</v>
      </c>
      <c r="J30">
        <v>8973</v>
      </c>
      <c r="K30">
        <v>5604</v>
      </c>
      <c r="L30">
        <v>5192</v>
      </c>
      <c r="M30">
        <v>2389</v>
      </c>
      <c r="N30">
        <v>1772</v>
      </c>
      <c r="O30">
        <v>918</v>
      </c>
      <c r="P30">
        <v>826</v>
      </c>
      <c r="Q30">
        <v>874</v>
      </c>
      <c r="R30">
        <v>881</v>
      </c>
      <c r="S30">
        <v>365</v>
      </c>
      <c r="T30">
        <v>238</v>
      </c>
      <c r="U30" s="2">
        <f t="shared" si="0"/>
        <v>34996</v>
      </c>
      <c r="X30" s="2">
        <v>6</v>
      </c>
      <c r="Y30" s="2">
        <v>6</v>
      </c>
      <c r="Z30" s="2">
        <v>7</v>
      </c>
    </row>
    <row r="31" spans="1:26" x14ac:dyDescent="0.3">
      <c r="A31" s="2">
        <v>13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7419</v>
      </c>
      <c r="K31">
        <v>6685</v>
      </c>
      <c r="L31">
        <v>4181</v>
      </c>
      <c r="M31">
        <v>3734</v>
      </c>
      <c r="N31">
        <v>1439</v>
      </c>
      <c r="O31">
        <v>1040</v>
      </c>
      <c r="P31">
        <v>626</v>
      </c>
      <c r="Q31">
        <v>668</v>
      </c>
      <c r="R31">
        <v>710</v>
      </c>
      <c r="S31">
        <v>283</v>
      </c>
      <c r="T31">
        <v>233</v>
      </c>
      <c r="U31" s="2">
        <f t="shared" si="0"/>
        <v>27018</v>
      </c>
      <c r="X31" s="2">
        <v>7</v>
      </c>
      <c r="Y31" s="2">
        <v>7</v>
      </c>
      <c r="Z31" s="2">
        <v>8</v>
      </c>
    </row>
    <row r="32" spans="1:26" x14ac:dyDescent="0.3">
      <c r="A32" s="2">
        <v>14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8254</v>
      </c>
      <c r="L32">
        <v>8418</v>
      </c>
      <c r="M32">
        <v>5000</v>
      </c>
      <c r="N32">
        <v>3641</v>
      </c>
      <c r="O32">
        <v>1304</v>
      </c>
      <c r="P32">
        <v>1140</v>
      </c>
      <c r="Q32">
        <v>806</v>
      </c>
      <c r="R32">
        <v>786</v>
      </c>
      <c r="S32">
        <v>350</v>
      </c>
      <c r="T32">
        <v>265</v>
      </c>
      <c r="U32" s="2">
        <f t="shared" si="0"/>
        <v>29964</v>
      </c>
      <c r="X32" s="2">
        <v>8</v>
      </c>
      <c r="Y32" s="2">
        <v>8</v>
      </c>
      <c r="Z32" s="2">
        <v>9</v>
      </c>
    </row>
    <row r="33" spans="1:26" x14ac:dyDescent="0.3">
      <c r="A33" s="2">
        <v>15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11122</v>
      </c>
      <c r="M33">
        <v>10254</v>
      </c>
      <c r="N33">
        <v>5225</v>
      </c>
      <c r="O33">
        <v>3810</v>
      </c>
      <c r="P33">
        <v>1690</v>
      </c>
      <c r="Q33">
        <v>1587</v>
      </c>
      <c r="R33">
        <v>1179</v>
      </c>
      <c r="S33">
        <v>522</v>
      </c>
      <c r="T33">
        <v>392</v>
      </c>
      <c r="U33" s="2">
        <f t="shared" si="0"/>
        <v>35781</v>
      </c>
      <c r="X33" s="2">
        <v>9</v>
      </c>
      <c r="Y33" s="2">
        <v>9</v>
      </c>
      <c r="Z33" s="2">
        <v>10</v>
      </c>
    </row>
    <row r="34" spans="1:26" x14ac:dyDescent="0.3">
      <c r="A34" s="2">
        <v>16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8127</v>
      </c>
      <c r="N34">
        <v>6275</v>
      </c>
      <c r="O34">
        <v>3729</v>
      </c>
      <c r="P34">
        <v>3102</v>
      </c>
      <c r="Q34">
        <v>1566</v>
      </c>
      <c r="R34">
        <v>1526</v>
      </c>
      <c r="S34">
        <v>423</v>
      </c>
      <c r="T34">
        <v>366</v>
      </c>
      <c r="U34" s="2">
        <f t="shared" si="0"/>
        <v>25114</v>
      </c>
      <c r="X34" s="2">
        <v>10</v>
      </c>
      <c r="Y34" s="2">
        <v>10</v>
      </c>
      <c r="Z34" s="2">
        <v>11</v>
      </c>
    </row>
    <row r="35" spans="1:26" x14ac:dyDescent="0.3">
      <c r="A35" s="2">
        <v>17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9864</v>
      </c>
      <c r="O35">
        <v>7957</v>
      </c>
      <c r="P35">
        <v>5219</v>
      </c>
      <c r="Q35">
        <v>4899</v>
      </c>
      <c r="R35">
        <v>2486</v>
      </c>
      <c r="S35">
        <v>986</v>
      </c>
      <c r="T35">
        <v>528</v>
      </c>
      <c r="U35" s="2">
        <f t="shared" si="0"/>
        <v>31939</v>
      </c>
      <c r="X35" s="2">
        <v>11</v>
      </c>
      <c r="Y35" s="2">
        <v>11</v>
      </c>
      <c r="Z35" s="2">
        <v>12</v>
      </c>
    </row>
    <row r="36" spans="1:26" x14ac:dyDescent="0.3">
      <c r="A36" s="2">
        <v>18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12408</v>
      </c>
      <c r="P36">
        <v>11286</v>
      </c>
      <c r="Q36">
        <v>8631</v>
      </c>
      <c r="R36">
        <v>8491</v>
      </c>
      <c r="S36">
        <v>1626</v>
      </c>
      <c r="T36">
        <v>1260</v>
      </c>
      <c r="U36" s="2">
        <f t="shared" si="0"/>
        <v>43702</v>
      </c>
      <c r="X36" s="2">
        <v>12</v>
      </c>
      <c r="Y36" s="2">
        <v>12</v>
      </c>
      <c r="Z36" s="2">
        <v>13</v>
      </c>
    </row>
    <row r="37" spans="1:26" x14ac:dyDescent="0.3">
      <c r="A37" s="2">
        <v>19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2349</v>
      </c>
      <c r="Q37">
        <v>2411</v>
      </c>
      <c r="R37">
        <v>2218</v>
      </c>
      <c r="S37">
        <v>890</v>
      </c>
      <c r="T37">
        <v>344</v>
      </c>
      <c r="U37" s="2">
        <f t="shared" si="0"/>
        <v>8212</v>
      </c>
      <c r="X37" s="2">
        <v>13</v>
      </c>
      <c r="Y37" s="2">
        <v>13</v>
      </c>
      <c r="Z37" s="2">
        <v>14</v>
      </c>
    </row>
    <row r="38" spans="1:26" x14ac:dyDescent="0.3">
      <c r="A38" s="2">
        <v>20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3583</v>
      </c>
      <c r="R38">
        <v>3697</v>
      </c>
      <c r="S38">
        <v>1378</v>
      </c>
      <c r="T38">
        <v>1128</v>
      </c>
      <c r="U38" s="2">
        <f t="shared" si="0"/>
        <v>9786</v>
      </c>
      <c r="X38" s="2">
        <v>14</v>
      </c>
      <c r="Y38" s="2">
        <v>14</v>
      </c>
      <c r="Z38" s="2">
        <v>15</v>
      </c>
    </row>
    <row r="39" spans="1:26" x14ac:dyDescent="0.3">
      <c r="A39" s="2">
        <v>21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5805</v>
      </c>
      <c r="S39">
        <v>2551</v>
      </c>
      <c r="T39">
        <v>2051</v>
      </c>
      <c r="U39" s="2">
        <f t="shared" si="0"/>
        <v>10407</v>
      </c>
      <c r="X39" s="2">
        <v>15</v>
      </c>
      <c r="Y39" s="2">
        <v>15</v>
      </c>
      <c r="Z39" s="2">
        <v>16</v>
      </c>
    </row>
    <row r="40" spans="1:26" x14ac:dyDescent="0.3">
      <c r="A40" s="2">
        <v>22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171</v>
      </c>
      <c r="T40">
        <v>139</v>
      </c>
      <c r="U40" s="2">
        <f t="shared" si="0"/>
        <v>310</v>
      </c>
      <c r="X40" s="2">
        <v>16</v>
      </c>
      <c r="Y40" s="2">
        <v>16</v>
      </c>
      <c r="Z40" s="2">
        <v>17</v>
      </c>
    </row>
    <row r="41" spans="1:26" x14ac:dyDescent="0.3">
      <c r="A41" s="2">
        <v>23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468</v>
      </c>
      <c r="U41" s="2">
        <f t="shared" si="0"/>
        <v>468</v>
      </c>
      <c r="X41" s="2">
        <v>17</v>
      </c>
      <c r="Y41" s="2">
        <v>17</v>
      </c>
      <c r="Z41" s="2">
        <v>18</v>
      </c>
    </row>
    <row r="42" spans="1:26" x14ac:dyDescent="0.3">
      <c r="A42" s="2" t="s">
        <v>0</v>
      </c>
      <c r="B42" s="2">
        <f>SUM(B23:B41)</f>
        <v>2233</v>
      </c>
      <c r="C42" s="2">
        <f t="shared" ref="C42" si="2">SUM(C23:C41)</f>
        <v>6288</v>
      </c>
      <c r="D42" s="2">
        <f t="shared" ref="D42" si="3">SUM(D23:D41)</f>
        <v>9962</v>
      </c>
      <c r="E42" s="2">
        <f t="shared" ref="E42" si="4">SUM(E23:E41)</f>
        <v>15670</v>
      </c>
      <c r="F42" s="2">
        <f t="shared" ref="F42" si="5">SUM(F23:F41)</f>
        <v>11529</v>
      </c>
      <c r="G42" s="2">
        <f t="shared" ref="G42" si="6">SUM(G23:G41)</f>
        <v>22744</v>
      </c>
      <c r="H42" s="2">
        <f t="shared" ref="H42" si="7">SUM(H23:H41)</f>
        <v>23692</v>
      </c>
      <c r="I42" s="2">
        <f t="shared" ref="I42" si="8">SUM(I23:I41)</f>
        <v>23157</v>
      </c>
      <c r="J42" s="2">
        <f t="shared" ref="J42" si="9">SUM(J23:J41)</f>
        <v>33439</v>
      </c>
      <c r="K42" s="2">
        <f t="shared" ref="K42" si="10">SUM(K23:K41)</f>
        <v>32345</v>
      </c>
      <c r="L42" s="2">
        <f t="shared" ref="L42" si="11">SUM(L23:L41)</f>
        <v>37479</v>
      </c>
      <c r="M42" s="2">
        <f t="shared" ref="M42" si="12">SUM(M23:M41)</f>
        <v>36935</v>
      </c>
      <c r="N42" s="2">
        <f t="shared" ref="N42" si="13">SUM(N23:N41)</f>
        <v>33510</v>
      </c>
      <c r="O42" s="2">
        <f t="shared" ref="O42" si="14">SUM(O23:O41)</f>
        <v>35186</v>
      </c>
      <c r="P42" s="2">
        <f t="shared" ref="P42" si="15">SUM(P23:P41)</f>
        <v>29741</v>
      </c>
      <c r="Q42" s="2">
        <f t="shared" ref="Q42" si="16">SUM(Q23:Q41)</f>
        <v>28425</v>
      </c>
      <c r="R42" s="2">
        <f t="shared" ref="R42" si="17">SUM(R23:R41)</f>
        <v>30989</v>
      </c>
      <c r="S42" s="2">
        <f t="shared" ref="S42" si="18">SUM(S23:S41)</f>
        <v>10736</v>
      </c>
      <c r="T42" s="2">
        <f t="shared" ref="T42" si="19">SUM(T23:T41)</f>
        <v>8238</v>
      </c>
      <c r="U42" s="2">
        <f t="shared" si="0"/>
        <v>432298</v>
      </c>
      <c r="X42" s="2">
        <v>18</v>
      </c>
      <c r="Y42" s="2">
        <v>18</v>
      </c>
      <c r="Z42" s="2">
        <v>19</v>
      </c>
    </row>
    <row r="43" spans="1:26" x14ac:dyDescent="0.3">
      <c r="A43" s="2" t="s">
        <v>1</v>
      </c>
      <c r="B43" s="2">
        <f>B22</f>
        <v>5</v>
      </c>
      <c r="C43" s="2">
        <f t="shared" ref="C43:T43" si="20">C22</f>
        <v>6</v>
      </c>
      <c r="D43" s="2">
        <f t="shared" si="20"/>
        <v>7</v>
      </c>
      <c r="E43" s="2">
        <f t="shared" si="20"/>
        <v>8</v>
      </c>
      <c r="F43" s="2">
        <f t="shared" si="20"/>
        <v>9</v>
      </c>
      <c r="G43" s="2">
        <f t="shared" si="20"/>
        <v>10</v>
      </c>
      <c r="H43" s="2">
        <f t="shared" si="20"/>
        <v>11</v>
      </c>
      <c r="I43" s="2">
        <f t="shared" si="20"/>
        <v>12</v>
      </c>
      <c r="J43" s="2">
        <f t="shared" si="20"/>
        <v>13</v>
      </c>
      <c r="K43" s="2">
        <f t="shared" si="20"/>
        <v>14</v>
      </c>
      <c r="L43" s="2">
        <f t="shared" si="20"/>
        <v>15</v>
      </c>
      <c r="M43" s="2">
        <f t="shared" si="20"/>
        <v>16</v>
      </c>
      <c r="N43" s="2">
        <f t="shared" si="20"/>
        <v>17</v>
      </c>
      <c r="O43" s="2">
        <f t="shared" si="20"/>
        <v>18</v>
      </c>
      <c r="P43" s="2">
        <f t="shared" si="20"/>
        <v>19</v>
      </c>
      <c r="Q43" s="2">
        <f t="shared" si="20"/>
        <v>20</v>
      </c>
      <c r="R43" s="2">
        <f t="shared" si="20"/>
        <v>21</v>
      </c>
      <c r="S43" s="2">
        <f t="shared" si="20"/>
        <v>22</v>
      </c>
      <c r="T43" s="2">
        <f t="shared" si="20"/>
        <v>23</v>
      </c>
      <c r="X43" s="2">
        <v>19</v>
      </c>
      <c r="Y43" s="2">
        <v>19</v>
      </c>
      <c r="Z43" s="2">
        <v>20</v>
      </c>
    </row>
    <row r="44" spans="1:26" x14ac:dyDescent="0.3">
      <c r="A44" s="2">
        <f>A23</f>
        <v>5</v>
      </c>
      <c r="B44" s="2">
        <f>B2-B23</f>
        <v>-180</v>
      </c>
      <c r="C44" s="2">
        <f t="shared" ref="C44:U44" si="21">C2-C23</f>
        <v>33</v>
      </c>
      <c r="D44" s="2">
        <f t="shared" si="21"/>
        <v>6</v>
      </c>
      <c r="E44" s="3">
        <f t="shared" si="21"/>
        <v>28</v>
      </c>
      <c r="F44" s="3">
        <f t="shared" si="21"/>
        <v>1</v>
      </c>
      <c r="G44" s="3">
        <f t="shared" si="21"/>
        <v>7</v>
      </c>
      <c r="H44" s="3">
        <f t="shared" si="21"/>
        <v>8</v>
      </c>
      <c r="I44" s="3">
        <f t="shared" si="21"/>
        <v>17</v>
      </c>
      <c r="J44" s="3">
        <f t="shared" si="21"/>
        <v>11</v>
      </c>
      <c r="K44" s="3">
        <f t="shared" si="21"/>
        <v>8</v>
      </c>
      <c r="L44" s="3">
        <f t="shared" si="21"/>
        <v>33</v>
      </c>
      <c r="M44" s="3">
        <f t="shared" si="21"/>
        <v>55</v>
      </c>
      <c r="N44" s="3">
        <f t="shared" si="21"/>
        <v>53</v>
      </c>
      <c r="O44" s="3">
        <f t="shared" si="21"/>
        <v>58</v>
      </c>
      <c r="P44" s="3">
        <f t="shared" si="21"/>
        <v>64</v>
      </c>
      <c r="Q44" s="3">
        <f t="shared" si="21"/>
        <v>124</v>
      </c>
      <c r="R44" s="3">
        <f t="shared" si="21"/>
        <v>145</v>
      </c>
      <c r="S44" s="3">
        <f t="shared" si="21"/>
        <v>106</v>
      </c>
      <c r="T44" s="3">
        <f t="shared" si="21"/>
        <v>47</v>
      </c>
      <c r="U44" s="3">
        <f t="shared" si="21"/>
        <v>624</v>
      </c>
      <c r="V44" s="3"/>
      <c r="W44" s="3"/>
      <c r="X44" s="2">
        <v>20</v>
      </c>
      <c r="Y44" s="2">
        <v>20</v>
      </c>
      <c r="Z44" s="2">
        <v>21</v>
      </c>
    </row>
    <row r="45" spans="1:26" x14ac:dyDescent="0.3">
      <c r="A45" s="2">
        <f t="shared" ref="A45:A63" si="22">A24</f>
        <v>6</v>
      </c>
      <c r="B45" s="2">
        <f t="shared" ref="B45:U45" si="23">B3-B24</f>
        <v>0</v>
      </c>
      <c r="C45" s="2">
        <f t="shared" si="23"/>
        <v>-218</v>
      </c>
      <c r="D45" s="2">
        <f t="shared" si="23"/>
        <v>-5</v>
      </c>
      <c r="E45" s="3">
        <f t="shared" si="23"/>
        <v>77</v>
      </c>
      <c r="F45" s="3">
        <f t="shared" si="23"/>
        <v>1</v>
      </c>
      <c r="G45" s="3">
        <f t="shared" si="23"/>
        <v>33</v>
      </c>
      <c r="H45" s="3">
        <f t="shared" si="23"/>
        <v>7</v>
      </c>
      <c r="I45" s="3">
        <f t="shared" si="23"/>
        <v>34</v>
      </c>
      <c r="J45" s="3">
        <f t="shared" si="23"/>
        <v>22</v>
      </c>
      <c r="K45" s="3">
        <f t="shared" si="23"/>
        <v>42</v>
      </c>
      <c r="L45" s="3">
        <f t="shared" si="23"/>
        <v>79</v>
      </c>
      <c r="M45" s="3">
        <f t="shared" si="23"/>
        <v>112</v>
      </c>
      <c r="N45" s="3">
        <f t="shared" si="23"/>
        <v>105</v>
      </c>
      <c r="O45" s="3">
        <f t="shared" si="23"/>
        <v>126</v>
      </c>
      <c r="P45" s="3">
        <f t="shared" si="23"/>
        <v>157</v>
      </c>
      <c r="Q45" s="3">
        <f t="shared" si="23"/>
        <v>140</v>
      </c>
      <c r="R45" s="3">
        <f t="shared" si="23"/>
        <v>280</v>
      </c>
      <c r="S45" s="3">
        <f t="shared" si="23"/>
        <v>221</v>
      </c>
      <c r="T45" s="3">
        <f t="shared" si="23"/>
        <v>98</v>
      </c>
      <c r="U45" s="3">
        <f t="shared" si="23"/>
        <v>1311</v>
      </c>
      <c r="V45" s="3"/>
      <c r="W45" s="3"/>
      <c r="X45" s="2">
        <v>21</v>
      </c>
      <c r="Y45" s="2">
        <v>21</v>
      </c>
      <c r="Z45" s="2">
        <v>22</v>
      </c>
    </row>
    <row r="46" spans="1:26" x14ac:dyDescent="0.3">
      <c r="A46" s="2">
        <f t="shared" si="22"/>
        <v>7</v>
      </c>
      <c r="B46" s="2">
        <f t="shared" ref="B46:U46" si="24">B4-B25</f>
        <v>0</v>
      </c>
      <c r="C46" s="2">
        <f t="shared" si="24"/>
        <v>0</v>
      </c>
      <c r="D46" s="2">
        <f t="shared" si="24"/>
        <v>-478</v>
      </c>
      <c r="E46" s="3">
        <f t="shared" si="24"/>
        <v>106</v>
      </c>
      <c r="F46" s="3">
        <f t="shared" si="24"/>
        <v>66</v>
      </c>
      <c r="G46" s="3">
        <f t="shared" si="24"/>
        <v>-188</v>
      </c>
      <c r="H46" s="3">
        <f t="shared" si="24"/>
        <v>-42</v>
      </c>
      <c r="I46" s="3">
        <f t="shared" si="24"/>
        <v>107</v>
      </c>
      <c r="J46" s="3">
        <f t="shared" si="24"/>
        <v>118</v>
      </c>
      <c r="K46" s="3">
        <f t="shared" si="24"/>
        <v>250</v>
      </c>
      <c r="L46" s="3">
        <f t="shared" si="24"/>
        <v>343</v>
      </c>
      <c r="M46" s="3">
        <f t="shared" si="24"/>
        <v>400</v>
      </c>
      <c r="N46" s="3">
        <f t="shared" si="24"/>
        <v>401</v>
      </c>
      <c r="O46" s="3">
        <f t="shared" si="24"/>
        <v>415</v>
      </c>
      <c r="P46" s="3">
        <f t="shared" si="24"/>
        <v>481</v>
      </c>
      <c r="Q46" s="3">
        <f t="shared" si="24"/>
        <v>548</v>
      </c>
      <c r="R46" s="3">
        <f t="shared" si="24"/>
        <v>924</v>
      </c>
      <c r="S46" s="3">
        <f t="shared" si="24"/>
        <v>559</v>
      </c>
      <c r="T46" s="3">
        <f t="shared" si="24"/>
        <v>275</v>
      </c>
      <c r="U46" s="3">
        <f t="shared" si="24"/>
        <v>4285</v>
      </c>
      <c r="V46" s="3"/>
      <c r="W46" s="3"/>
      <c r="X46" s="2">
        <v>22</v>
      </c>
      <c r="Y46" s="2">
        <v>22</v>
      </c>
      <c r="Z46" s="2">
        <v>23</v>
      </c>
    </row>
    <row r="47" spans="1:26" x14ac:dyDescent="0.3">
      <c r="A47" s="2">
        <f t="shared" si="22"/>
        <v>8</v>
      </c>
      <c r="B47" s="2">
        <f t="shared" ref="B47:U47" si="25">B5-B26</f>
        <v>0</v>
      </c>
      <c r="C47" s="2">
        <f t="shared" si="25"/>
        <v>0</v>
      </c>
      <c r="D47" s="2">
        <f t="shared" si="25"/>
        <v>0</v>
      </c>
      <c r="E47" s="3">
        <f t="shared" si="25"/>
        <v>-817</v>
      </c>
      <c r="F47" s="3">
        <f t="shared" si="25"/>
        <v>-525</v>
      </c>
      <c r="G47" s="3">
        <f t="shared" si="25"/>
        <v>-517</v>
      </c>
      <c r="H47" s="3">
        <f t="shared" si="25"/>
        <v>-346</v>
      </c>
      <c r="I47" s="3">
        <f t="shared" si="25"/>
        <v>-57</v>
      </c>
      <c r="J47" s="3">
        <f t="shared" si="25"/>
        <v>33</v>
      </c>
      <c r="K47" s="3">
        <f t="shared" si="25"/>
        <v>228</v>
      </c>
      <c r="L47" s="3">
        <f t="shared" si="25"/>
        <v>463</v>
      </c>
      <c r="M47" s="3">
        <f t="shared" si="25"/>
        <v>593</v>
      </c>
      <c r="N47" s="3">
        <f t="shared" si="25"/>
        <v>605</v>
      </c>
      <c r="O47" s="3">
        <f t="shared" si="25"/>
        <v>730</v>
      </c>
      <c r="P47" s="3">
        <f t="shared" si="25"/>
        <v>725</v>
      </c>
      <c r="Q47" s="3">
        <f t="shared" si="25"/>
        <v>892</v>
      </c>
      <c r="R47" s="3">
        <f t="shared" si="25"/>
        <v>1231</v>
      </c>
      <c r="S47" s="3">
        <f t="shared" si="25"/>
        <v>686</v>
      </c>
      <c r="T47" s="3">
        <f t="shared" si="25"/>
        <v>345</v>
      </c>
      <c r="U47" s="3">
        <f t="shared" si="25"/>
        <v>4269</v>
      </c>
      <c r="V47" s="3"/>
      <c r="W47" s="3"/>
      <c r="X47" s="2">
        <v>23</v>
      </c>
      <c r="Y47" s="2">
        <v>23</v>
      </c>
      <c r="Z47" s="2">
        <v>24</v>
      </c>
    </row>
    <row r="48" spans="1:26" x14ac:dyDescent="0.3">
      <c r="A48" s="2">
        <f t="shared" si="22"/>
        <v>9</v>
      </c>
      <c r="B48" s="2">
        <f t="shared" ref="B48:U48" si="26">B6-B27</f>
        <v>0</v>
      </c>
      <c r="C48" s="2">
        <f t="shared" si="26"/>
        <v>0</v>
      </c>
      <c r="D48" s="2">
        <f t="shared" si="26"/>
        <v>0</v>
      </c>
      <c r="E48" s="3">
        <f t="shared" si="26"/>
        <v>0</v>
      </c>
      <c r="F48" s="3">
        <f t="shared" si="26"/>
        <v>-388</v>
      </c>
      <c r="G48" s="3">
        <f t="shared" si="26"/>
        <v>-994</v>
      </c>
      <c r="H48" s="3">
        <f t="shared" si="26"/>
        <v>-373</v>
      </c>
      <c r="I48" s="3">
        <f t="shared" si="26"/>
        <v>-292</v>
      </c>
      <c r="J48" s="3">
        <f t="shared" si="26"/>
        <v>-152</v>
      </c>
      <c r="K48" s="3">
        <f t="shared" si="26"/>
        <v>88</v>
      </c>
      <c r="L48" s="3">
        <f t="shared" si="26"/>
        <v>237</v>
      </c>
      <c r="M48" s="3">
        <f t="shared" si="26"/>
        <v>318</v>
      </c>
      <c r="N48" s="3">
        <f t="shared" si="26"/>
        <v>398</v>
      </c>
      <c r="O48" s="3">
        <f t="shared" si="26"/>
        <v>467</v>
      </c>
      <c r="P48" s="3">
        <f t="shared" si="26"/>
        <v>439</v>
      </c>
      <c r="Q48" s="3">
        <f t="shared" si="26"/>
        <v>595</v>
      </c>
      <c r="R48" s="3">
        <f t="shared" si="26"/>
        <v>871</v>
      </c>
      <c r="S48" s="3">
        <f t="shared" si="26"/>
        <v>451</v>
      </c>
      <c r="T48" s="3">
        <f t="shared" si="26"/>
        <v>231</v>
      </c>
      <c r="U48" s="3">
        <f t="shared" si="26"/>
        <v>1896</v>
      </c>
      <c r="V48" s="3"/>
      <c r="W48" s="3"/>
    </row>
    <row r="49" spans="1:23" x14ac:dyDescent="0.3">
      <c r="A49" s="2">
        <f t="shared" si="22"/>
        <v>10</v>
      </c>
      <c r="B49" s="2">
        <f t="shared" ref="B49:U49" si="27">B7-B28</f>
        <v>0</v>
      </c>
      <c r="C49" s="2">
        <f t="shared" si="27"/>
        <v>0</v>
      </c>
      <c r="D49" s="2">
        <f t="shared" si="27"/>
        <v>0</v>
      </c>
      <c r="E49" s="3">
        <f t="shared" si="27"/>
        <v>0</v>
      </c>
      <c r="F49" s="3">
        <f t="shared" si="27"/>
        <v>0</v>
      </c>
      <c r="G49" s="3">
        <f t="shared" si="27"/>
        <v>-1110</v>
      </c>
      <c r="H49" s="3">
        <f t="shared" si="27"/>
        <v>-767</v>
      </c>
      <c r="I49" s="3">
        <f t="shared" si="27"/>
        <v>-459</v>
      </c>
      <c r="J49" s="3">
        <f t="shared" si="27"/>
        <v>-466</v>
      </c>
      <c r="K49" s="3">
        <f t="shared" si="27"/>
        <v>102</v>
      </c>
      <c r="L49" s="3">
        <f t="shared" si="27"/>
        <v>27</v>
      </c>
      <c r="M49" s="3">
        <f t="shared" si="27"/>
        <v>159</v>
      </c>
      <c r="N49" s="3">
        <f t="shared" si="27"/>
        <v>245</v>
      </c>
      <c r="O49" s="3">
        <f t="shared" si="27"/>
        <v>251</v>
      </c>
      <c r="P49" s="3">
        <f t="shared" si="27"/>
        <v>344</v>
      </c>
      <c r="Q49" s="3">
        <f t="shared" si="27"/>
        <v>531</v>
      </c>
      <c r="R49" s="3">
        <f t="shared" si="27"/>
        <v>560</v>
      </c>
      <c r="S49" s="3">
        <f t="shared" si="27"/>
        <v>303</v>
      </c>
      <c r="T49" s="3">
        <f t="shared" si="27"/>
        <v>108</v>
      </c>
      <c r="U49" s="3">
        <f t="shared" si="27"/>
        <v>-172</v>
      </c>
      <c r="V49" s="3"/>
      <c r="W49" s="3"/>
    </row>
    <row r="50" spans="1:23" x14ac:dyDescent="0.3">
      <c r="A50" s="2">
        <f t="shared" si="22"/>
        <v>11</v>
      </c>
      <c r="B50" s="2">
        <f t="shared" ref="B50:U50" si="28">B8-B29</f>
        <v>0</v>
      </c>
      <c r="C50" s="2">
        <f t="shared" si="28"/>
        <v>0</v>
      </c>
      <c r="D50" s="2">
        <f t="shared" si="28"/>
        <v>0</v>
      </c>
      <c r="E50" s="3">
        <f t="shared" si="28"/>
        <v>0</v>
      </c>
      <c r="F50" s="3">
        <f t="shared" si="28"/>
        <v>0</v>
      </c>
      <c r="G50" s="3">
        <f t="shared" si="28"/>
        <v>0</v>
      </c>
      <c r="H50" s="3">
        <f t="shared" si="28"/>
        <v>-1213</v>
      </c>
      <c r="I50" s="3">
        <f t="shared" si="28"/>
        <v>-728</v>
      </c>
      <c r="J50" s="3">
        <f t="shared" si="28"/>
        <v>-997</v>
      </c>
      <c r="K50" s="3">
        <f t="shared" si="28"/>
        <v>-466</v>
      </c>
      <c r="L50" s="3">
        <f t="shared" si="28"/>
        <v>-73</v>
      </c>
      <c r="M50" s="3">
        <f t="shared" si="28"/>
        <v>86</v>
      </c>
      <c r="N50" s="3">
        <f t="shared" si="28"/>
        <v>46</v>
      </c>
      <c r="O50" s="3">
        <f t="shared" si="28"/>
        <v>124</v>
      </c>
      <c r="P50" s="3">
        <f t="shared" si="28"/>
        <v>345</v>
      </c>
      <c r="Q50" s="3">
        <f t="shared" si="28"/>
        <v>382</v>
      </c>
      <c r="R50" s="3">
        <f t="shared" si="28"/>
        <v>518</v>
      </c>
      <c r="S50" s="3">
        <f t="shared" si="28"/>
        <v>284</v>
      </c>
      <c r="T50" s="3">
        <f t="shared" si="28"/>
        <v>61</v>
      </c>
      <c r="U50" s="3">
        <f t="shared" si="28"/>
        <v>-1631</v>
      </c>
      <c r="V50" s="3"/>
      <c r="W50" s="3"/>
    </row>
    <row r="51" spans="1:23" x14ac:dyDescent="0.3">
      <c r="A51" s="2">
        <f t="shared" si="22"/>
        <v>12</v>
      </c>
      <c r="B51" s="2">
        <f t="shared" ref="B51:U51" si="29">B9-B30</f>
        <v>0</v>
      </c>
      <c r="C51" s="2">
        <f t="shared" si="29"/>
        <v>0</v>
      </c>
      <c r="D51" s="2">
        <f t="shared" si="29"/>
        <v>0</v>
      </c>
      <c r="E51" s="3">
        <f t="shared" si="29"/>
        <v>0</v>
      </c>
      <c r="F51" s="3">
        <f t="shared" si="29"/>
        <v>0</v>
      </c>
      <c r="G51" s="3">
        <f t="shared" si="29"/>
        <v>0</v>
      </c>
      <c r="H51" s="3">
        <f t="shared" si="29"/>
        <v>0</v>
      </c>
      <c r="I51" s="3">
        <f t="shared" si="29"/>
        <v>-1160</v>
      </c>
      <c r="J51" s="3">
        <f t="shared" si="29"/>
        <v>-1298</v>
      </c>
      <c r="K51" s="3">
        <f t="shared" si="29"/>
        <v>-683</v>
      </c>
      <c r="L51" s="3">
        <f t="shared" si="29"/>
        <v>-520</v>
      </c>
      <c r="M51" s="3">
        <f t="shared" si="29"/>
        <v>27</v>
      </c>
      <c r="N51" s="3">
        <f t="shared" si="29"/>
        <v>30</v>
      </c>
      <c r="O51" s="3">
        <f t="shared" si="29"/>
        <v>147</v>
      </c>
      <c r="P51" s="3">
        <f t="shared" si="29"/>
        <v>154</v>
      </c>
      <c r="Q51" s="3">
        <f t="shared" si="29"/>
        <v>334</v>
      </c>
      <c r="R51" s="3">
        <f t="shared" si="29"/>
        <v>451</v>
      </c>
      <c r="S51" s="3">
        <f t="shared" si="29"/>
        <v>267</v>
      </c>
      <c r="T51" s="3">
        <f t="shared" si="29"/>
        <v>50</v>
      </c>
      <c r="U51" s="3">
        <f t="shared" si="29"/>
        <v>-2201</v>
      </c>
      <c r="V51" s="3"/>
      <c r="W51" s="3"/>
    </row>
    <row r="52" spans="1:23" x14ac:dyDescent="0.3">
      <c r="A52" s="2">
        <f t="shared" si="22"/>
        <v>13</v>
      </c>
      <c r="B52" s="2">
        <f t="shared" ref="B52:U52" si="30">B10-B31</f>
        <v>0</v>
      </c>
      <c r="C52" s="2">
        <f t="shared" si="30"/>
        <v>0</v>
      </c>
      <c r="D52" s="2">
        <f t="shared" si="30"/>
        <v>0</v>
      </c>
      <c r="E52" s="3">
        <f t="shared" si="30"/>
        <v>0</v>
      </c>
      <c r="F52" s="3">
        <f t="shared" si="30"/>
        <v>0</v>
      </c>
      <c r="G52" s="3">
        <f t="shared" si="30"/>
        <v>0</v>
      </c>
      <c r="H52" s="3">
        <f t="shared" si="30"/>
        <v>0</v>
      </c>
      <c r="I52" s="3">
        <f t="shared" si="30"/>
        <v>0</v>
      </c>
      <c r="J52" s="3">
        <f t="shared" si="30"/>
        <v>-1257</v>
      </c>
      <c r="K52" s="3">
        <f t="shared" si="30"/>
        <v>-837</v>
      </c>
      <c r="L52" s="3">
        <f t="shared" si="30"/>
        <v>-567</v>
      </c>
      <c r="M52" s="3">
        <f t="shared" si="30"/>
        <v>-411</v>
      </c>
      <c r="N52" s="3">
        <f t="shared" si="30"/>
        <v>-101</v>
      </c>
      <c r="O52" s="3">
        <f t="shared" si="30"/>
        <v>-4</v>
      </c>
      <c r="P52" s="3">
        <f t="shared" si="30"/>
        <v>82</v>
      </c>
      <c r="Q52" s="3">
        <f t="shared" si="30"/>
        <v>81</v>
      </c>
      <c r="R52" s="3">
        <f t="shared" si="30"/>
        <v>272</v>
      </c>
      <c r="S52" s="3">
        <f t="shared" si="30"/>
        <v>153</v>
      </c>
      <c r="T52" s="3">
        <f t="shared" si="30"/>
        <v>-3</v>
      </c>
      <c r="U52" s="3">
        <f t="shared" si="30"/>
        <v>-2592</v>
      </c>
      <c r="V52" s="3"/>
      <c r="W52" s="3"/>
    </row>
    <row r="53" spans="1:23" x14ac:dyDescent="0.3">
      <c r="A53" s="2">
        <f t="shared" si="22"/>
        <v>14</v>
      </c>
      <c r="B53" s="2">
        <f t="shared" ref="B53:U53" si="31">B11-B32</f>
        <v>0</v>
      </c>
      <c r="C53" s="2">
        <f t="shared" si="31"/>
        <v>0</v>
      </c>
      <c r="D53" s="2">
        <f t="shared" si="31"/>
        <v>0</v>
      </c>
      <c r="E53" s="3">
        <f t="shared" si="31"/>
        <v>0</v>
      </c>
      <c r="F53" s="3">
        <f t="shared" si="31"/>
        <v>0</v>
      </c>
      <c r="G53" s="3">
        <f t="shared" si="31"/>
        <v>0</v>
      </c>
      <c r="H53" s="3">
        <f t="shared" si="31"/>
        <v>0</v>
      </c>
      <c r="I53" s="3">
        <f t="shared" si="31"/>
        <v>0</v>
      </c>
      <c r="J53" s="3">
        <f t="shared" si="31"/>
        <v>0</v>
      </c>
      <c r="K53" s="3">
        <f t="shared" si="31"/>
        <v>-1231</v>
      </c>
      <c r="L53" s="3">
        <f t="shared" si="31"/>
        <v>-1399</v>
      </c>
      <c r="M53" s="3">
        <f t="shared" si="31"/>
        <v>-648</v>
      </c>
      <c r="N53" s="3">
        <f t="shared" si="31"/>
        <v>-263</v>
      </c>
      <c r="O53" s="3">
        <f t="shared" si="31"/>
        <v>27</v>
      </c>
      <c r="P53" s="3">
        <f t="shared" si="31"/>
        <v>102</v>
      </c>
      <c r="Q53" s="3">
        <f t="shared" si="31"/>
        <v>168</v>
      </c>
      <c r="R53" s="3">
        <f t="shared" si="31"/>
        <v>300</v>
      </c>
      <c r="S53" s="3">
        <f t="shared" si="31"/>
        <v>211</v>
      </c>
      <c r="T53" s="3">
        <f t="shared" si="31"/>
        <v>67</v>
      </c>
      <c r="U53" s="3">
        <f t="shared" si="31"/>
        <v>-2666</v>
      </c>
      <c r="V53" s="3"/>
      <c r="W53" s="3"/>
    </row>
    <row r="54" spans="1:23" x14ac:dyDescent="0.3">
      <c r="A54" s="2">
        <f t="shared" si="22"/>
        <v>15</v>
      </c>
      <c r="B54" s="2">
        <f t="shared" ref="B54:U54" si="32">B12-B33</f>
        <v>0</v>
      </c>
      <c r="C54" s="2">
        <f t="shared" si="32"/>
        <v>0</v>
      </c>
      <c r="D54" s="2">
        <f t="shared" si="32"/>
        <v>0</v>
      </c>
      <c r="E54" s="3">
        <f t="shared" si="32"/>
        <v>0</v>
      </c>
      <c r="F54" s="3">
        <f t="shared" si="32"/>
        <v>0</v>
      </c>
      <c r="G54" s="3">
        <f t="shared" si="32"/>
        <v>0</v>
      </c>
      <c r="H54" s="3">
        <f t="shared" si="32"/>
        <v>0</v>
      </c>
      <c r="I54" s="3">
        <f t="shared" si="32"/>
        <v>0</v>
      </c>
      <c r="J54" s="3">
        <f t="shared" si="32"/>
        <v>0</v>
      </c>
      <c r="K54" s="3">
        <f t="shared" si="32"/>
        <v>0</v>
      </c>
      <c r="L54" s="3">
        <f t="shared" si="32"/>
        <v>-1882</v>
      </c>
      <c r="M54" s="3">
        <f t="shared" si="32"/>
        <v>-1216</v>
      </c>
      <c r="N54" s="3">
        <f t="shared" si="32"/>
        <v>-533</v>
      </c>
      <c r="O54" s="3">
        <f t="shared" si="32"/>
        <v>-187</v>
      </c>
      <c r="P54" s="3">
        <f t="shared" si="32"/>
        <v>-4</v>
      </c>
      <c r="Q54" s="3">
        <f t="shared" si="32"/>
        <v>289</v>
      </c>
      <c r="R54" s="3">
        <f t="shared" si="32"/>
        <v>315</v>
      </c>
      <c r="S54" s="3">
        <f t="shared" si="32"/>
        <v>152</v>
      </c>
      <c r="T54" s="3">
        <f t="shared" si="32"/>
        <v>-12</v>
      </c>
      <c r="U54" s="3">
        <f t="shared" si="32"/>
        <v>-3078</v>
      </c>
      <c r="V54" s="3"/>
      <c r="W54" s="3"/>
    </row>
    <row r="55" spans="1:23" x14ac:dyDescent="0.3">
      <c r="A55" s="2">
        <f t="shared" si="22"/>
        <v>16</v>
      </c>
      <c r="B55" s="2">
        <f t="shared" ref="B55:U55" si="33">B13-B34</f>
        <v>0</v>
      </c>
      <c r="C55" s="2">
        <f t="shared" si="33"/>
        <v>0</v>
      </c>
      <c r="D55" s="2">
        <f t="shared" si="33"/>
        <v>0</v>
      </c>
      <c r="E55" s="3">
        <f t="shared" si="33"/>
        <v>0</v>
      </c>
      <c r="F55" s="3">
        <f t="shared" si="33"/>
        <v>0</v>
      </c>
      <c r="G55" s="3">
        <f t="shared" si="33"/>
        <v>0</v>
      </c>
      <c r="H55" s="3">
        <f t="shared" si="33"/>
        <v>0</v>
      </c>
      <c r="I55" s="3">
        <f t="shared" si="33"/>
        <v>0</v>
      </c>
      <c r="J55" s="3">
        <f t="shared" si="33"/>
        <v>0</v>
      </c>
      <c r="K55" s="3">
        <f t="shared" si="33"/>
        <v>0</v>
      </c>
      <c r="L55" s="3">
        <f t="shared" si="33"/>
        <v>0</v>
      </c>
      <c r="M55" s="3">
        <f t="shared" si="33"/>
        <v>-1111</v>
      </c>
      <c r="N55" s="3">
        <f t="shared" si="33"/>
        <v>-596</v>
      </c>
      <c r="O55" s="3">
        <f t="shared" si="33"/>
        <v>-381</v>
      </c>
      <c r="P55" s="3">
        <f t="shared" si="33"/>
        <v>-49</v>
      </c>
      <c r="Q55" s="3">
        <f t="shared" si="33"/>
        <v>145</v>
      </c>
      <c r="R55" s="3">
        <f t="shared" si="33"/>
        <v>312</v>
      </c>
      <c r="S55" s="3">
        <f t="shared" si="33"/>
        <v>180</v>
      </c>
      <c r="T55" s="3">
        <f t="shared" si="33"/>
        <v>-57</v>
      </c>
      <c r="U55" s="3">
        <f t="shared" si="33"/>
        <v>-1557</v>
      </c>
      <c r="V55" s="3"/>
      <c r="W55" s="3"/>
    </row>
    <row r="56" spans="1:23" x14ac:dyDescent="0.3">
      <c r="A56" s="2">
        <f t="shared" si="22"/>
        <v>17</v>
      </c>
      <c r="B56" s="2">
        <f t="shared" ref="B56:U56" si="34">B14-B35</f>
        <v>0</v>
      </c>
      <c r="C56" s="2">
        <f t="shared" si="34"/>
        <v>0</v>
      </c>
      <c r="D56" s="2">
        <f t="shared" si="34"/>
        <v>0</v>
      </c>
      <c r="E56" s="3">
        <f t="shared" si="34"/>
        <v>0</v>
      </c>
      <c r="F56" s="3">
        <f t="shared" si="34"/>
        <v>0</v>
      </c>
      <c r="G56" s="3">
        <f t="shared" si="34"/>
        <v>0</v>
      </c>
      <c r="H56" s="3">
        <f t="shared" si="34"/>
        <v>0</v>
      </c>
      <c r="I56" s="3">
        <f t="shared" si="34"/>
        <v>0</v>
      </c>
      <c r="J56" s="3">
        <f t="shared" si="34"/>
        <v>0</v>
      </c>
      <c r="K56" s="3">
        <f t="shared" si="34"/>
        <v>0</v>
      </c>
      <c r="L56" s="3">
        <f t="shared" si="34"/>
        <v>0</v>
      </c>
      <c r="M56" s="3">
        <f t="shared" si="34"/>
        <v>0</v>
      </c>
      <c r="N56" s="3">
        <f t="shared" si="34"/>
        <v>-1032</v>
      </c>
      <c r="O56" s="3">
        <f t="shared" si="34"/>
        <v>-651</v>
      </c>
      <c r="P56" s="3">
        <f t="shared" si="34"/>
        <v>-465</v>
      </c>
      <c r="Q56" s="3">
        <f t="shared" si="34"/>
        <v>87</v>
      </c>
      <c r="R56" s="3">
        <f t="shared" si="34"/>
        <v>211</v>
      </c>
      <c r="S56" s="3">
        <f t="shared" si="34"/>
        <v>268</v>
      </c>
      <c r="T56" s="3">
        <f t="shared" si="34"/>
        <v>-110</v>
      </c>
      <c r="U56" s="3">
        <f t="shared" si="34"/>
        <v>-1692</v>
      </c>
      <c r="V56" s="3"/>
      <c r="W56" s="3"/>
    </row>
    <row r="57" spans="1:23" x14ac:dyDescent="0.3">
      <c r="A57" s="2">
        <f t="shared" si="22"/>
        <v>18</v>
      </c>
      <c r="B57" s="2">
        <f t="shared" ref="B57:U57" si="35">B15-B36</f>
        <v>0</v>
      </c>
      <c r="C57" s="2">
        <f t="shared" si="35"/>
        <v>0</v>
      </c>
      <c r="D57" s="2">
        <f t="shared" si="35"/>
        <v>0</v>
      </c>
      <c r="E57" s="3">
        <f t="shared" si="35"/>
        <v>0</v>
      </c>
      <c r="F57" s="3">
        <f t="shared" si="35"/>
        <v>0</v>
      </c>
      <c r="G57" s="3">
        <f t="shared" si="35"/>
        <v>0</v>
      </c>
      <c r="H57" s="3">
        <f t="shared" si="35"/>
        <v>0</v>
      </c>
      <c r="I57" s="3">
        <f t="shared" si="35"/>
        <v>0</v>
      </c>
      <c r="J57" s="3">
        <f t="shared" si="35"/>
        <v>0</v>
      </c>
      <c r="K57" s="3">
        <f t="shared" si="35"/>
        <v>0</v>
      </c>
      <c r="L57" s="3">
        <f t="shared" si="35"/>
        <v>0</v>
      </c>
      <c r="M57" s="3">
        <f t="shared" si="35"/>
        <v>0</v>
      </c>
      <c r="N57" s="3">
        <f t="shared" si="35"/>
        <v>0</v>
      </c>
      <c r="O57" s="3">
        <f t="shared" si="35"/>
        <v>-532</v>
      </c>
      <c r="P57" s="3">
        <f t="shared" si="35"/>
        <v>-1181</v>
      </c>
      <c r="Q57" s="3">
        <f t="shared" si="35"/>
        <v>-276</v>
      </c>
      <c r="R57" s="3">
        <f t="shared" si="35"/>
        <v>210</v>
      </c>
      <c r="S57" s="3">
        <f t="shared" si="35"/>
        <v>207</v>
      </c>
      <c r="T57" s="3">
        <f t="shared" si="35"/>
        <v>-191</v>
      </c>
      <c r="U57" s="3">
        <f t="shared" si="35"/>
        <v>-1763</v>
      </c>
      <c r="V57" s="3"/>
      <c r="W57" s="3"/>
    </row>
    <row r="58" spans="1:23" x14ac:dyDescent="0.3">
      <c r="A58" s="2">
        <f t="shared" si="22"/>
        <v>19</v>
      </c>
      <c r="B58" s="2">
        <f t="shared" ref="B58:U58" si="36">B16-B37</f>
        <v>0</v>
      </c>
      <c r="C58" s="2">
        <f t="shared" si="36"/>
        <v>0</v>
      </c>
      <c r="D58" s="2">
        <f t="shared" si="36"/>
        <v>0</v>
      </c>
      <c r="E58" s="3">
        <f t="shared" si="36"/>
        <v>0</v>
      </c>
      <c r="F58" s="3">
        <f t="shared" si="36"/>
        <v>0</v>
      </c>
      <c r="G58" s="3">
        <f t="shared" si="36"/>
        <v>0</v>
      </c>
      <c r="H58" s="3">
        <f t="shared" si="36"/>
        <v>0</v>
      </c>
      <c r="I58" s="3">
        <f t="shared" si="36"/>
        <v>0</v>
      </c>
      <c r="J58" s="3">
        <f t="shared" si="36"/>
        <v>0</v>
      </c>
      <c r="K58" s="3">
        <f t="shared" si="36"/>
        <v>0</v>
      </c>
      <c r="L58" s="3">
        <f t="shared" si="36"/>
        <v>0</v>
      </c>
      <c r="M58" s="3">
        <f t="shared" si="36"/>
        <v>0</v>
      </c>
      <c r="N58" s="3">
        <f t="shared" si="36"/>
        <v>0</v>
      </c>
      <c r="O58" s="3">
        <f t="shared" si="36"/>
        <v>0</v>
      </c>
      <c r="P58" s="3">
        <f t="shared" si="36"/>
        <v>-10</v>
      </c>
      <c r="Q58" s="3">
        <f t="shared" si="36"/>
        <v>-19</v>
      </c>
      <c r="R58" s="3">
        <f t="shared" si="36"/>
        <v>53</v>
      </c>
      <c r="S58" s="3">
        <f t="shared" si="36"/>
        <v>29</v>
      </c>
      <c r="T58" s="3">
        <f t="shared" si="36"/>
        <v>-116</v>
      </c>
      <c r="U58" s="3">
        <f t="shared" si="36"/>
        <v>-63</v>
      </c>
      <c r="V58" s="3"/>
      <c r="W58" s="3"/>
    </row>
    <row r="59" spans="1:23" x14ac:dyDescent="0.3">
      <c r="A59" s="2">
        <f t="shared" si="22"/>
        <v>20</v>
      </c>
      <c r="B59" s="2">
        <f t="shared" ref="B59:U59" si="37">B17-B38</f>
        <v>0</v>
      </c>
      <c r="C59" s="2">
        <f t="shared" si="37"/>
        <v>0</v>
      </c>
      <c r="D59" s="2">
        <f t="shared" si="37"/>
        <v>0</v>
      </c>
      <c r="E59" s="3">
        <f t="shared" si="37"/>
        <v>0</v>
      </c>
      <c r="F59" s="3">
        <f t="shared" si="37"/>
        <v>0</v>
      </c>
      <c r="G59" s="3">
        <f t="shared" si="37"/>
        <v>0</v>
      </c>
      <c r="H59" s="3">
        <f t="shared" si="37"/>
        <v>0</v>
      </c>
      <c r="I59" s="3">
        <f t="shared" si="37"/>
        <v>0</v>
      </c>
      <c r="J59" s="3">
        <f t="shared" si="37"/>
        <v>0</v>
      </c>
      <c r="K59" s="3">
        <f t="shared" si="37"/>
        <v>0</v>
      </c>
      <c r="L59" s="3">
        <f t="shared" si="37"/>
        <v>0</v>
      </c>
      <c r="M59" s="3">
        <f t="shared" si="37"/>
        <v>0</v>
      </c>
      <c r="N59" s="3">
        <f t="shared" si="37"/>
        <v>0</v>
      </c>
      <c r="O59" s="3">
        <f t="shared" si="37"/>
        <v>0</v>
      </c>
      <c r="P59" s="3">
        <f t="shared" si="37"/>
        <v>0</v>
      </c>
      <c r="Q59" s="3">
        <f t="shared" si="37"/>
        <v>102</v>
      </c>
      <c r="R59" s="3">
        <f t="shared" si="37"/>
        <v>68</v>
      </c>
      <c r="S59" s="3">
        <f t="shared" si="37"/>
        <v>158</v>
      </c>
      <c r="T59" s="3">
        <f t="shared" si="37"/>
        <v>-390</v>
      </c>
      <c r="U59" s="3">
        <f t="shared" si="37"/>
        <v>-62</v>
      </c>
      <c r="V59" s="3"/>
      <c r="W59" s="3"/>
    </row>
    <row r="60" spans="1:23" x14ac:dyDescent="0.3">
      <c r="A60" s="2">
        <f t="shared" si="22"/>
        <v>21</v>
      </c>
      <c r="B60" s="2">
        <f t="shared" ref="B60:U60" si="38">B18-B39</f>
        <v>0</v>
      </c>
      <c r="C60" s="2">
        <f t="shared" si="38"/>
        <v>0</v>
      </c>
      <c r="D60" s="2">
        <f t="shared" si="38"/>
        <v>0</v>
      </c>
      <c r="E60" s="3">
        <f t="shared" si="38"/>
        <v>0</v>
      </c>
      <c r="F60" s="3">
        <f t="shared" si="38"/>
        <v>0</v>
      </c>
      <c r="G60" s="3">
        <f t="shared" si="38"/>
        <v>0</v>
      </c>
      <c r="H60" s="3">
        <f t="shared" si="38"/>
        <v>0</v>
      </c>
      <c r="I60" s="3">
        <f t="shared" si="38"/>
        <v>0</v>
      </c>
      <c r="J60" s="3">
        <f t="shared" si="38"/>
        <v>0</v>
      </c>
      <c r="K60" s="3">
        <f t="shared" si="38"/>
        <v>0</v>
      </c>
      <c r="L60" s="3">
        <f t="shared" si="38"/>
        <v>0</v>
      </c>
      <c r="M60" s="3">
        <f t="shared" si="38"/>
        <v>0</v>
      </c>
      <c r="N60" s="3">
        <f t="shared" si="38"/>
        <v>0</v>
      </c>
      <c r="O60" s="3">
        <f t="shared" si="38"/>
        <v>0</v>
      </c>
      <c r="P60" s="3">
        <f t="shared" si="38"/>
        <v>0</v>
      </c>
      <c r="Q60" s="3">
        <f t="shared" si="38"/>
        <v>0</v>
      </c>
      <c r="R60" s="3">
        <f t="shared" si="38"/>
        <v>601</v>
      </c>
      <c r="S60" s="3">
        <f t="shared" si="38"/>
        <v>30</v>
      </c>
      <c r="T60" s="3">
        <f t="shared" si="38"/>
        <v>-671</v>
      </c>
      <c r="U60" s="3">
        <f t="shared" si="38"/>
        <v>-40</v>
      </c>
      <c r="V60" s="3"/>
      <c r="W60" s="3"/>
    </row>
    <row r="61" spans="1:23" x14ac:dyDescent="0.3">
      <c r="A61" s="2">
        <f t="shared" si="22"/>
        <v>22</v>
      </c>
      <c r="B61" s="2">
        <f t="shared" ref="B61:U61" si="39">B19-B40</f>
        <v>0</v>
      </c>
      <c r="C61" s="2">
        <f t="shared" si="39"/>
        <v>0</v>
      </c>
      <c r="D61" s="2">
        <f t="shared" si="39"/>
        <v>0</v>
      </c>
      <c r="E61" s="3">
        <f t="shared" si="39"/>
        <v>0</v>
      </c>
      <c r="F61" s="3">
        <f t="shared" si="39"/>
        <v>0</v>
      </c>
      <c r="G61" s="3">
        <f t="shared" si="39"/>
        <v>0</v>
      </c>
      <c r="H61" s="3">
        <f t="shared" si="39"/>
        <v>0</v>
      </c>
      <c r="I61" s="3">
        <f t="shared" si="39"/>
        <v>0</v>
      </c>
      <c r="J61" s="3">
        <f t="shared" si="39"/>
        <v>0</v>
      </c>
      <c r="K61" s="3">
        <f t="shared" si="39"/>
        <v>0</v>
      </c>
      <c r="L61" s="3">
        <f t="shared" si="39"/>
        <v>0</v>
      </c>
      <c r="M61" s="3">
        <f t="shared" si="39"/>
        <v>0</v>
      </c>
      <c r="N61" s="3">
        <f t="shared" si="39"/>
        <v>0</v>
      </c>
      <c r="O61" s="3">
        <f t="shared" si="39"/>
        <v>0</v>
      </c>
      <c r="P61" s="3">
        <f t="shared" si="39"/>
        <v>0</v>
      </c>
      <c r="Q61" s="3">
        <f t="shared" si="39"/>
        <v>0</v>
      </c>
      <c r="R61" s="3">
        <f t="shared" si="39"/>
        <v>0</v>
      </c>
      <c r="S61" s="3">
        <f t="shared" si="39"/>
        <v>178</v>
      </c>
      <c r="T61" s="3">
        <f t="shared" si="39"/>
        <v>0</v>
      </c>
      <c r="U61" s="3">
        <f t="shared" si="39"/>
        <v>178</v>
      </c>
      <c r="V61" s="3"/>
      <c r="W61" s="3"/>
    </row>
    <row r="62" spans="1:23" x14ac:dyDescent="0.3">
      <c r="A62" s="2">
        <f t="shared" si="22"/>
        <v>23</v>
      </c>
      <c r="B62" s="2">
        <f t="shared" ref="B62:U63" si="40">B20-B41</f>
        <v>0</v>
      </c>
      <c r="C62" s="2">
        <f t="shared" si="40"/>
        <v>0</v>
      </c>
      <c r="D62" s="2">
        <f t="shared" si="40"/>
        <v>0</v>
      </c>
      <c r="E62" s="3">
        <f t="shared" si="40"/>
        <v>0</v>
      </c>
      <c r="F62" s="3">
        <f t="shared" si="40"/>
        <v>0</v>
      </c>
      <c r="G62" s="3">
        <f t="shared" si="40"/>
        <v>0</v>
      </c>
      <c r="H62" s="3">
        <f t="shared" si="40"/>
        <v>0</v>
      </c>
      <c r="I62" s="3">
        <f t="shared" si="40"/>
        <v>0</v>
      </c>
      <c r="J62" s="3">
        <f t="shared" si="40"/>
        <v>0</v>
      </c>
      <c r="K62" s="3">
        <f t="shared" si="40"/>
        <v>0</v>
      </c>
      <c r="L62" s="3">
        <f t="shared" si="40"/>
        <v>0</v>
      </c>
      <c r="M62" s="3">
        <f t="shared" si="40"/>
        <v>0</v>
      </c>
      <c r="N62" s="3">
        <f t="shared" si="40"/>
        <v>0</v>
      </c>
      <c r="O62" s="3">
        <f t="shared" si="40"/>
        <v>0</v>
      </c>
      <c r="P62" s="3">
        <f t="shared" si="40"/>
        <v>0</v>
      </c>
      <c r="Q62" s="3">
        <f t="shared" si="40"/>
        <v>0</v>
      </c>
      <c r="R62" s="3">
        <f t="shared" si="40"/>
        <v>0</v>
      </c>
      <c r="S62" s="3">
        <f t="shared" si="40"/>
        <v>0</v>
      </c>
      <c r="T62" s="3">
        <f t="shared" si="40"/>
        <v>108</v>
      </c>
      <c r="U62" s="3">
        <f t="shared" si="40"/>
        <v>108</v>
      </c>
      <c r="V62" s="3"/>
      <c r="W62" s="3"/>
    </row>
    <row r="63" spans="1:23" x14ac:dyDescent="0.3">
      <c r="A63" s="2" t="str">
        <f t="shared" si="22"/>
        <v>Total</v>
      </c>
      <c r="B63" s="2">
        <f>B21-B42</f>
        <v>-180</v>
      </c>
      <c r="C63" s="2">
        <f t="shared" si="40"/>
        <v>-185</v>
      </c>
      <c r="D63" s="2">
        <f t="shared" si="40"/>
        <v>-477</v>
      </c>
      <c r="E63" s="3">
        <f t="shared" si="40"/>
        <v>-606</v>
      </c>
      <c r="F63" s="3">
        <f t="shared" si="40"/>
        <v>-845</v>
      </c>
      <c r="G63" s="3">
        <f t="shared" si="40"/>
        <v>-2769</v>
      </c>
      <c r="H63" s="3">
        <f t="shared" si="40"/>
        <v>-2726</v>
      </c>
      <c r="I63" s="3">
        <f t="shared" si="40"/>
        <v>-2538</v>
      </c>
      <c r="J63" s="3">
        <f t="shared" si="40"/>
        <v>-3986</v>
      </c>
      <c r="K63" s="3">
        <f t="shared" si="40"/>
        <v>-2499</v>
      </c>
      <c r="L63" s="3">
        <f t="shared" si="40"/>
        <v>-3259</v>
      </c>
      <c r="M63" s="3">
        <f t="shared" si="40"/>
        <v>-1636</v>
      </c>
      <c r="N63" s="3">
        <f t="shared" si="40"/>
        <v>-642</v>
      </c>
      <c r="O63" s="3">
        <f t="shared" si="40"/>
        <v>590</v>
      </c>
      <c r="P63" s="3">
        <f t="shared" si="40"/>
        <v>1184</v>
      </c>
      <c r="Q63" s="3">
        <f t="shared" si="40"/>
        <v>4123</v>
      </c>
      <c r="R63" s="3">
        <f t="shared" si="40"/>
        <v>7322</v>
      </c>
      <c r="S63" s="3">
        <f t="shared" si="40"/>
        <v>4443</v>
      </c>
      <c r="T63" s="3">
        <f t="shared" si="40"/>
        <v>-160</v>
      </c>
      <c r="U63" s="3">
        <f t="shared" si="40"/>
        <v>-4846</v>
      </c>
      <c r="V63" s="3"/>
      <c r="W63" s="3"/>
    </row>
    <row r="64" spans="1:23" x14ac:dyDescent="0.3">
      <c r="A64" s="2" t="s">
        <v>2</v>
      </c>
      <c r="B64" s="2">
        <f>B43</f>
        <v>5</v>
      </c>
      <c r="C64" s="2">
        <f t="shared" ref="C64:T64" si="41">C43</f>
        <v>6</v>
      </c>
      <c r="D64" s="2">
        <f t="shared" si="41"/>
        <v>7</v>
      </c>
      <c r="E64" s="3">
        <f t="shared" si="41"/>
        <v>8</v>
      </c>
      <c r="F64" s="3">
        <f t="shared" si="41"/>
        <v>9</v>
      </c>
      <c r="G64" s="3">
        <f t="shared" si="41"/>
        <v>10</v>
      </c>
      <c r="H64" s="3">
        <f t="shared" si="41"/>
        <v>11</v>
      </c>
      <c r="I64" s="3">
        <f t="shared" si="41"/>
        <v>12</v>
      </c>
      <c r="J64" s="3">
        <f t="shared" si="41"/>
        <v>13</v>
      </c>
      <c r="K64" s="3">
        <f t="shared" si="41"/>
        <v>14</v>
      </c>
      <c r="L64" s="3">
        <f t="shared" si="41"/>
        <v>15</v>
      </c>
      <c r="M64" s="3">
        <f t="shared" si="41"/>
        <v>16</v>
      </c>
      <c r="N64" s="3">
        <f t="shared" si="41"/>
        <v>17</v>
      </c>
      <c r="O64" s="3">
        <f t="shared" si="41"/>
        <v>18</v>
      </c>
      <c r="P64" s="3">
        <f t="shared" si="41"/>
        <v>19</v>
      </c>
      <c r="Q64" s="3">
        <f t="shared" si="41"/>
        <v>20</v>
      </c>
      <c r="R64" s="3">
        <f t="shared" si="41"/>
        <v>21</v>
      </c>
      <c r="S64" s="3">
        <f t="shared" si="41"/>
        <v>22</v>
      </c>
      <c r="T64" s="3">
        <f t="shared" si="41"/>
        <v>23</v>
      </c>
      <c r="U64" s="3"/>
      <c r="V64" s="3"/>
      <c r="W64" s="3"/>
    </row>
    <row r="65" spans="1:23" x14ac:dyDescent="0.3">
      <c r="A65" s="2">
        <f>A44</f>
        <v>5</v>
      </c>
      <c r="B65" s="1">
        <f>B44/B2</f>
        <v>-8.7676570871894788E-2</v>
      </c>
      <c r="C65" s="1">
        <f t="shared" ref="C65:T65" si="42">C44/C2</f>
        <v>1.6853932584269662E-2</v>
      </c>
      <c r="D65" s="1">
        <f t="shared" si="42"/>
        <v>2.643171806167401E-2</v>
      </c>
      <c r="E65" s="4">
        <f t="shared" si="42"/>
        <v>0.17499999999999999</v>
      </c>
      <c r="F65" s="4">
        <f t="shared" si="42"/>
        <v>2.7777777777777776E-2</v>
      </c>
      <c r="G65" s="4">
        <f t="shared" si="42"/>
        <v>6.6037735849056603E-2</v>
      </c>
      <c r="H65" s="4">
        <f t="shared" si="42"/>
        <v>0.11428571428571428</v>
      </c>
      <c r="I65" s="4">
        <f t="shared" si="42"/>
        <v>0.25757575757575757</v>
      </c>
      <c r="J65" s="4">
        <f t="shared" si="42"/>
        <v>0.10891089108910891</v>
      </c>
      <c r="K65" s="4">
        <f t="shared" si="42"/>
        <v>9.0909090909090912E-2</v>
      </c>
      <c r="L65" s="4">
        <f t="shared" si="42"/>
        <v>0.33</v>
      </c>
      <c r="M65" s="4">
        <f t="shared" si="42"/>
        <v>0.51401869158878499</v>
      </c>
      <c r="N65" s="4">
        <f t="shared" si="42"/>
        <v>0.56382978723404253</v>
      </c>
      <c r="O65" s="4">
        <f t="shared" si="42"/>
        <v>0.54205607476635509</v>
      </c>
      <c r="P65" s="4">
        <f t="shared" si="42"/>
        <v>0.64646464646464652</v>
      </c>
      <c r="Q65" s="4">
        <f t="shared" si="42"/>
        <v>0.86111111111111116</v>
      </c>
      <c r="R65" s="4">
        <f t="shared" si="42"/>
        <v>0.91194968553459121</v>
      </c>
      <c r="S65" s="4">
        <f t="shared" si="42"/>
        <v>0.98148148148148151</v>
      </c>
      <c r="T65" s="4">
        <f t="shared" si="42"/>
        <v>0.97916666666666663</v>
      </c>
      <c r="U65" s="3"/>
      <c r="V65" s="3"/>
      <c r="W65" s="3"/>
    </row>
    <row r="66" spans="1:23" x14ac:dyDescent="0.3">
      <c r="A66" s="2">
        <f t="shared" ref="A66:A83" si="43">A45</f>
        <v>6</v>
      </c>
      <c r="B66" s="1" t="e">
        <f t="shared" ref="B66:T66" si="44">B45/B3</f>
        <v>#DIV/0!</v>
      </c>
      <c r="C66" s="1">
        <f t="shared" si="44"/>
        <v>-5.2593486127864894E-2</v>
      </c>
      <c r="D66" s="1">
        <f t="shared" si="44"/>
        <v>-3.1847133757961785E-3</v>
      </c>
      <c r="E66" s="4">
        <f t="shared" si="44"/>
        <v>0.17990654205607476</v>
      </c>
      <c r="F66" s="4">
        <f t="shared" si="44"/>
        <v>5.7142857142857143E-3</v>
      </c>
      <c r="G66" s="4">
        <f t="shared" si="44"/>
        <v>0.10543130990415335</v>
      </c>
      <c r="H66" s="4">
        <f t="shared" si="44"/>
        <v>2.6515151515151516E-2</v>
      </c>
      <c r="I66" s="4">
        <f t="shared" si="44"/>
        <v>0.21249999999999999</v>
      </c>
      <c r="J66" s="4">
        <f t="shared" si="44"/>
        <v>0.10679611650485436</v>
      </c>
      <c r="K66" s="4">
        <f t="shared" si="44"/>
        <v>0.17355371900826447</v>
      </c>
      <c r="L66" s="4">
        <f t="shared" si="44"/>
        <v>0.28014184397163122</v>
      </c>
      <c r="M66" s="4">
        <f t="shared" si="44"/>
        <v>0.36482084690553745</v>
      </c>
      <c r="N66" s="4">
        <f t="shared" si="44"/>
        <v>0.45454545454545453</v>
      </c>
      <c r="O66" s="4">
        <f t="shared" si="44"/>
        <v>0.55263157894736847</v>
      </c>
      <c r="P66" s="4">
        <f t="shared" si="44"/>
        <v>0.64876033057851235</v>
      </c>
      <c r="Q66" s="4">
        <f t="shared" si="44"/>
        <v>0.57377049180327866</v>
      </c>
      <c r="R66" s="4">
        <f t="shared" si="44"/>
        <v>0.78212290502793291</v>
      </c>
      <c r="S66" s="4">
        <f t="shared" si="44"/>
        <v>0.94042553191489364</v>
      </c>
      <c r="T66" s="4">
        <f t="shared" si="44"/>
        <v>0.96078431372549022</v>
      </c>
      <c r="U66" s="3"/>
      <c r="V66" s="3"/>
      <c r="W66" s="3"/>
    </row>
    <row r="67" spans="1:23" x14ac:dyDescent="0.3">
      <c r="A67" s="2">
        <f t="shared" si="43"/>
        <v>7</v>
      </c>
      <c r="B67" s="1" t="e">
        <f t="shared" ref="B67:T67" si="45">B46/B4</f>
        <v>#DIV/0!</v>
      </c>
      <c r="C67" s="1" t="e">
        <f t="shared" si="45"/>
        <v>#DIV/0!</v>
      </c>
      <c r="D67" s="1">
        <f t="shared" si="45"/>
        <v>-6.2174817898022892E-2</v>
      </c>
      <c r="E67" s="4">
        <f t="shared" si="45"/>
        <v>1.9360730593607305E-2</v>
      </c>
      <c r="F67" s="4">
        <f t="shared" si="45"/>
        <v>6.4960629921259838E-2</v>
      </c>
      <c r="G67" s="4">
        <f t="shared" si="45"/>
        <v>-7.4990027921818914E-2</v>
      </c>
      <c r="H67" s="4">
        <f t="shared" si="45"/>
        <v>-4.0229885057471264E-2</v>
      </c>
      <c r="I67" s="4">
        <f t="shared" si="45"/>
        <v>0.10625620655412116</v>
      </c>
      <c r="J67" s="4">
        <f t="shared" si="45"/>
        <v>0.116600790513834</v>
      </c>
      <c r="K67" s="4">
        <f t="shared" si="45"/>
        <v>0.2485089463220676</v>
      </c>
      <c r="L67" s="4">
        <f t="shared" si="45"/>
        <v>0.2795436022819886</v>
      </c>
      <c r="M67" s="4">
        <f t="shared" si="45"/>
        <v>0.33444816053511706</v>
      </c>
      <c r="N67" s="4">
        <f t="shared" si="45"/>
        <v>0.39275220372184133</v>
      </c>
      <c r="O67" s="4">
        <f t="shared" si="45"/>
        <v>0.4853801169590643</v>
      </c>
      <c r="P67" s="4">
        <f t="shared" si="45"/>
        <v>0.54846066134549598</v>
      </c>
      <c r="Q67" s="4">
        <f t="shared" si="45"/>
        <v>0.58484525080042693</v>
      </c>
      <c r="R67" s="4">
        <f t="shared" si="45"/>
        <v>0.71683475562451515</v>
      </c>
      <c r="S67" s="4">
        <f t="shared" si="45"/>
        <v>0.83557548579970109</v>
      </c>
      <c r="T67" s="4">
        <f t="shared" si="45"/>
        <v>0.78125</v>
      </c>
      <c r="U67" s="3"/>
      <c r="V67" s="3"/>
      <c r="W67" s="3"/>
    </row>
    <row r="68" spans="1:23" x14ac:dyDescent="0.3">
      <c r="A68" s="2">
        <f t="shared" si="43"/>
        <v>8</v>
      </c>
      <c r="B68" s="1" t="e">
        <f t="shared" ref="B68:T68" si="46">B47/B5</f>
        <v>#DIV/0!</v>
      </c>
      <c r="C68" s="1" t="e">
        <f t="shared" si="46"/>
        <v>#DIV/0!</v>
      </c>
      <c r="D68" s="1" t="e">
        <f t="shared" si="46"/>
        <v>#DIV/0!</v>
      </c>
      <c r="E68" s="1">
        <f t="shared" si="46"/>
        <v>-9.0767692478613493E-2</v>
      </c>
      <c r="F68" s="1">
        <f t="shared" si="46"/>
        <v>-7.4796979626727447E-2</v>
      </c>
      <c r="G68" s="1">
        <f t="shared" si="46"/>
        <v>-9.9845500193124756E-2</v>
      </c>
      <c r="H68" s="1">
        <f t="shared" si="46"/>
        <v>-8.0185399768250287E-2</v>
      </c>
      <c r="I68" s="1">
        <f t="shared" si="46"/>
        <v>-2.8773346794548207E-2</v>
      </c>
      <c r="J68" s="1">
        <f t="shared" si="46"/>
        <v>1.2052593133674214E-2</v>
      </c>
      <c r="K68" s="1">
        <f t="shared" si="46"/>
        <v>0.1192468619246862</v>
      </c>
      <c r="L68" s="1">
        <f t="shared" si="46"/>
        <v>0.22519455252918288</v>
      </c>
      <c r="M68" s="1">
        <f t="shared" si="46"/>
        <v>0.26508717031738938</v>
      </c>
      <c r="N68" s="1">
        <f t="shared" si="46"/>
        <v>0.32249466950959488</v>
      </c>
      <c r="O68" s="1">
        <f t="shared" si="46"/>
        <v>0.42840375586854462</v>
      </c>
      <c r="P68" s="1">
        <f t="shared" si="46"/>
        <v>0.50382209867963867</v>
      </c>
      <c r="Q68" s="1">
        <f t="shared" si="46"/>
        <v>0.53063652587745391</v>
      </c>
      <c r="R68" s="1">
        <f t="shared" si="46"/>
        <v>0.64047866805411036</v>
      </c>
      <c r="S68" s="1">
        <f t="shared" si="46"/>
        <v>0.70576131687242794</v>
      </c>
      <c r="T68" s="1">
        <f t="shared" si="46"/>
        <v>0.64727954971857415</v>
      </c>
    </row>
    <row r="69" spans="1:23" x14ac:dyDescent="0.3">
      <c r="A69" s="2">
        <f t="shared" si="43"/>
        <v>9</v>
      </c>
      <c r="B69" s="1" t="e">
        <f t="shared" ref="B69:T69" si="47">B48/B6</f>
        <v>#DIV/0!</v>
      </c>
      <c r="C69" s="1" t="e">
        <f t="shared" si="47"/>
        <v>#DIV/0!</v>
      </c>
      <c r="D69" s="1" t="e">
        <f t="shared" si="47"/>
        <v>#DIV/0!</v>
      </c>
      <c r="E69" s="1" t="e">
        <f t="shared" si="47"/>
        <v>#DIV/0!</v>
      </c>
      <c r="F69" s="1">
        <f t="shared" si="47"/>
        <v>-0.15914684167350288</v>
      </c>
      <c r="G69" s="1">
        <f t="shared" si="47"/>
        <v>-0.16979842842500853</v>
      </c>
      <c r="H69" s="1">
        <f t="shared" si="47"/>
        <v>-0.1010840108401084</v>
      </c>
      <c r="I69" s="1">
        <f t="shared" si="47"/>
        <v>-9.2171717171717168E-2</v>
      </c>
      <c r="J69" s="1">
        <f t="shared" si="47"/>
        <v>-6.4680851063829786E-2</v>
      </c>
      <c r="K69" s="1">
        <f t="shared" si="47"/>
        <v>3.923316986179224E-2</v>
      </c>
      <c r="L69" s="1">
        <f t="shared" si="47"/>
        <v>0.14251352976548406</v>
      </c>
      <c r="M69" s="1">
        <f t="shared" si="47"/>
        <v>0.19378427787934185</v>
      </c>
      <c r="N69" s="1">
        <f t="shared" si="47"/>
        <v>0.2691007437457742</v>
      </c>
      <c r="O69" s="1">
        <f t="shared" si="47"/>
        <v>0.37540192926045018</v>
      </c>
      <c r="P69" s="1">
        <f t="shared" si="47"/>
        <v>0.36492103075644222</v>
      </c>
      <c r="Q69" s="1">
        <f t="shared" si="47"/>
        <v>0.48531810766721045</v>
      </c>
      <c r="R69" s="1">
        <f t="shared" si="47"/>
        <v>0.58771929824561409</v>
      </c>
      <c r="S69" s="1">
        <f t="shared" si="47"/>
        <v>0.65173410404624277</v>
      </c>
      <c r="T69" s="1">
        <f t="shared" si="47"/>
        <v>0.61273209549071617</v>
      </c>
    </row>
    <row r="70" spans="1:23" x14ac:dyDescent="0.3">
      <c r="A70" s="2">
        <f t="shared" si="43"/>
        <v>10</v>
      </c>
      <c r="B70" s="1" t="e">
        <f t="shared" ref="B70:T70" si="48">B49/B7</f>
        <v>#DIV/0!</v>
      </c>
      <c r="C70" s="1" t="e">
        <f t="shared" si="48"/>
        <v>#DIV/0!</v>
      </c>
      <c r="D70" s="1" t="e">
        <f t="shared" si="48"/>
        <v>#DIV/0!</v>
      </c>
      <c r="E70" s="1" t="e">
        <f t="shared" si="48"/>
        <v>#DIV/0!</v>
      </c>
      <c r="F70" s="1" t="e">
        <f t="shared" si="48"/>
        <v>#DIV/0!</v>
      </c>
      <c r="G70" s="1">
        <f t="shared" si="48"/>
        <v>-0.18447731427621739</v>
      </c>
      <c r="H70" s="1">
        <f t="shared" si="48"/>
        <v>-0.13635555555555556</v>
      </c>
      <c r="I70" s="1">
        <f t="shared" si="48"/>
        <v>-0.14716255210003207</v>
      </c>
      <c r="J70" s="1">
        <f t="shared" si="48"/>
        <v>-0.10476618705035971</v>
      </c>
      <c r="K70" s="1">
        <f t="shared" si="48"/>
        <v>4.6746104491292392E-2</v>
      </c>
      <c r="L70" s="1">
        <f t="shared" si="48"/>
        <v>1.2778040700425935E-2</v>
      </c>
      <c r="M70" s="1">
        <f t="shared" si="48"/>
        <v>0.10656836461126006</v>
      </c>
      <c r="N70" s="1">
        <f t="shared" si="48"/>
        <v>0.19774011299435029</v>
      </c>
      <c r="O70" s="1">
        <f t="shared" si="48"/>
        <v>0.23219241443108232</v>
      </c>
      <c r="P70" s="1">
        <f t="shared" si="48"/>
        <v>0.32119514472455651</v>
      </c>
      <c r="Q70" s="1">
        <f t="shared" si="48"/>
        <v>0.44847972972972971</v>
      </c>
      <c r="R70" s="1">
        <f t="shared" si="48"/>
        <v>0.45977011494252873</v>
      </c>
      <c r="S70" s="1">
        <f t="shared" si="48"/>
        <v>0.5401069518716578</v>
      </c>
      <c r="T70" s="1">
        <f t="shared" si="48"/>
        <v>0.35526315789473684</v>
      </c>
    </row>
    <row r="71" spans="1:23" x14ac:dyDescent="0.3">
      <c r="A71" s="2">
        <f t="shared" si="43"/>
        <v>11</v>
      </c>
      <c r="B71" s="1" t="e">
        <f t="shared" ref="B71:T71" si="49">B50/B8</f>
        <v>#DIV/0!</v>
      </c>
      <c r="C71" s="1" t="e">
        <f t="shared" si="49"/>
        <v>#DIV/0!</v>
      </c>
      <c r="D71" s="1" t="e">
        <f t="shared" si="49"/>
        <v>#DIV/0!</v>
      </c>
      <c r="E71" s="1" t="e">
        <f t="shared" si="49"/>
        <v>#DIV/0!</v>
      </c>
      <c r="F71" s="1" t="e">
        <f t="shared" si="49"/>
        <v>#DIV/0!</v>
      </c>
      <c r="G71" s="1" t="e">
        <f t="shared" si="49"/>
        <v>#DIV/0!</v>
      </c>
      <c r="H71" s="1">
        <f t="shared" si="49"/>
        <v>-0.20359180933199061</v>
      </c>
      <c r="I71" s="1">
        <f t="shared" si="49"/>
        <v>-0.13699661272111405</v>
      </c>
      <c r="J71" s="1">
        <f t="shared" si="49"/>
        <v>-0.20940978785969333</v>
      </c>
      <c r="K71" s="1">
        <f t="shared" si="49"/>
        <v>-0.10636840903903219</v>
      </c>
      <c r="L71" s="1">
        <f t="shared" si="49"/>
        <v>-3.267681289167413E-2</v>
      </c>
      <c r="M71" s="1">
        <f t="shared" si="49"/>
        <v>3.9558417663293467E-2</v>
      </c>
      <c r="N71" s="1">
        <f t="shared" si="49"/>
        <v>3.811101905550953E-2</v>
      </c>
      <c r="O71" s="1">
        <f t="shared" si="49"/>
        <v>0.12757201646090535</v>
      </c>
      <c r="P71" s="1">
        <f t="shared" si="49"/>
        <v>0.30612244897959184</v>
      </c>
      <c r="Q71" s="1">
        <f t="shared" si="49"/>
        <v>0.3193979933110368</v>
      </c>
      <c r="R71" s="1">
        <f t="shared" si="49"/>
        <v>0.39511823035850496</v>
      </c>
      <c r="S71" s="1">
        <f t="shared" si="49"/>
        <v>0.50354609929078009</v>
      </c>
      <c r="T71" s="1">
        <f t="shared" si="49"/>
        <v>0.22181818181818183</v>
      </c>
    </row>
    <row r="72" spans="1:23" x14ac:dyDescent="0.3">
      <c r="A72" s="2">
        <f t="shared" si="43"/>
        <v>12</v>
      </c>
      <c r="B72" s="1" t="e">
        <f t="shared" ref="B72:T72" si="50">B51/B9</f>
        <v>#DIV/0!</v>
      </c>
      <c r="C72" s="1" t="e">
        <f t="shared" si="50"/>
        <v>#DIV/0!</v>
      </c>
      <c r="D72" s="1" t="e">
        <f t="shared" si="50"/>
        <v>#DIV/0!</v>
      </c>
      <c r="E72" s="1" t="e">
        <f t="shared" si="50"/>
        <v>#DIV/0!</v>
      </c>
      <c r="F72" s="1" t="e">
        <f t="shared" si="50"/>
        <v>#DIV/0!</v>
      </c>
      <c r="G72" s="1" t="e">
        <f t="shared" si="50"/>
        <v>#DIV/0!</v>
      </c>
      <c r="H72" s="1" t="e">
        <f t="shared" si="50"/>
        <v>#DIV/0!</v>
      </c>
      <c r="I72" s="1">
        <f t="shared" si="50"/>
        <v>-0.19986216402481047</v>
      </c>
      <c r="J72" s="1">
        <f t="shared" si="50"/>
        <v>-0.16912052117263843</v>
      </c>
      <c r="K72" s="1">
        <f t="shared" si="50"/>
        <v>-0.13879292826661246</v>
      </c>
      <c r="L72" s="1">
        <f t="shared" si="50"/>
        <v>-0.1113013698630137</v>
      </c>
      <c r="M72" s="1">
        <f t="shared" si="50"/>
        <v>1.1175496688741722E-2</v>
      </c>
      <c r="N72" s="1">
        <f t="shared" si="50"/>
        <v>1.6648168701442843E-2</v>
      </c>
      <c r="O72" s="1">
        <f t="shared" si="50"/>
        <v>0.13802816901408452</v>
      </c>
      <c r="P72" s="1">
        <f t="shared" si="50"/>
        <v>0.15714285714285714</v>
      </c>
      <c r="Q72" s="1">
        <f t="shared" si="50"/>
        <v>0.27649006622516559</v>
      </c>
      <c r="R72" s="1">
        <f t="shared" si="50"/>
        <v>0.33858858858858859</v>
      </c>
      <c r="S72" s="1">
        <f t="shared" si="50"/>
        <v>0.42246835443037972</v>
      </c>
      <c r="T72" s="1">
        <f t="shared" si="50"/>
        <v>0.1736111111111111</v>
      </c>
    </row>
    <row r="73" spans="1:23" x14ac:dyDescent="0.3">
      <c r="A73" s="2">
        <f t="shared" si="43"/>
        <v>13</v>
      </c>
      <c r="B73" s="1" t="e">
        <f t="shared" ref="B73:T73" si="51">B52/B10</f>
        <v>#DIV/0!</v>
      </c>
      <c r="C73" s="1" t="e">
        <f t="shared" si="51"/>
        <v>#DIV/0!</v>
      </c>
      <c r="D73" s="1" t="e">
        <f t="shared" si="51"/>
        <v>#DIV/0!</v>
      </c>
      <c r="E73" s="1" t="e">
        <f t="shared" si="51"/>
        <v>#DIV/0!</v>
      </c>
      <c r="F73" s="1" t="e">
        <f t="shared" si="51"/>
        <v>#DIV/0!</v>
      </c>
      <c r="G73" s="1" t="e">
        <f t="shared" si="51"/>
        <v>#DIV/0!</v>
      </c>
      <c r="H73" s="1" t="e">
        <f t="shared" si="51"/>
        <v>#DIV/0!</v>
      </c>
      <c r="I73" s="1" t="e">
        <f t="shared" si="51"/>
        <v>#DIV/0!</v>
      </c>
      <c r="J73" s="1">
        <f t="shared" si="51"/>
        <v>-0.20399221032132425</v>
      </c>
      <c r="K73" s="1">
        <f t="shared" si="51"/>
        <v>-0.14312585499316005</v>
      </c>
      <c r="L73" s="1">
        <f t="shared" si="51"/>
        <v>-0.15688987271721086</v>
      </c>
      <c r="M73" s="1">
        <f t="shared" si="51"/>
        <v>-0.12368341859765272</v>
      </c>
      <c r="N73" s="1">
        <f t="shared" si="51"/>
        <v>-7.5485799701046338E-2</v>
      </c>
      <c r="O73" s="1">
        <f t="shared" si="51"/>
        <v>-3.8610038610038611E-3</v>
      </c>
      <c r="P73" s="1">
        <f t="shared" si="51"/>
        <v>0.11581920903954802</v>
      </c>
      <c r="Q73" s="1">
        <f t="shared" si="51"/>
        <v>0.1081441922563418</v>
      </c>
      <c r="R73" s="1">
        <f t="shared" si="51"/>
        <v>0.27698574338085541</v>
      </c>
      <c r="S73" s="1">
        <f t="shared" si="51"/>
        <v>0.35091743119266056</v>
      </c>
      <c r="T73" s="1">
        <f t="shared" si="51"/>
        <v>-1.3043478260869565E-2</v>
      </c>
    </row>
    <row r="74" spans="1:23" x14ac:dyDescent="0.3">
      <c r="A74" s="2">
        <f t="shared" si="43"/>
        <v>14</v>
      </c>
      <c r="B74" s="1" t="e">
        <f t="shared" ref="B74:T74" si="52">B53/B11</f>
        <v>#DIV/0!</v>
      </c>
      <c r="C74" s="1" t="e">
        <f t="shared" si="52"/>
        <v>#DIV/0!</v>
      </c>
      <c r="D74" s="1" t="e">
        <f t="shared" si="52"/>
        <v>#DIV/0!</v>
      </c>
      <c r="E74" s="1" t="e">
        <f t="shared" si="52"/>
        <v>#DIV/0!</v>
      </c>
      <c r="F74" s="1" t="e">
        <f t="shared" si="52"/>
        <v>#DIV/0!</v>
      </c>
      <c r="G74" s="1" t="e">
        <f t="shared" si="52"/>
        <v>#DIV/0!</v>
      </c>
      <c r="H74" s="1" t="e">
        <f t="shared" si="52"/>
        <v>#DIV/0!</v>
      </c>
      <c r="I74" s="1" t="e">
        <f t="shared" si="52"/>
        <v>#DIV/0!</v>
      </c>
      <c r="J74" s="1" t="e">
        <f t="shared" si="52"/>
        <v>#DIV/0!</v>
      </c>
      <c r="K74" s="1">
        <f t="shared" si="52"/>
        <v>-0.1752812188523423</v>
      </c>
      <c r="L74" s="1">
        <f t="shared" si="52"/>
        <v>-0.19931614190055563</v>
      </c>
      <c r="M74" s="1">
        <f t="shared" si="52"/>
        <v>-0.14889705882352941</v>
      </c>
      <c r="N74" s="1">
        <f t="shared" si="52"/>
        <v>-7.7856719952634698E-2</v>
      </c>
      <c r="O74" s="1">
        <f t="shared" si="52"/>
        <v>2.02854996243426E-2</v>
      </c>
      <c r="P74" s="1">
        <f t="shared" si="52"/>
        <v>8.2125603864734303E-2</v>
      </c>
      <c r="Q74" s="1">
        <f t="shared" si="52"/>
        <v>0.17248459958932238</v>
      </c>
      <c r="R74" s="1">
        <f t="shared" si="52"/>
        <v>0.27624309392265195</v>
      </c>
      <c r="S74" s="1">
        <f t="shared" si="52"/>
        <v>0.37611408199643492</v>
      </c>
      <c r="T74" s="1">
        <f t="shared" si="52"/>
        <v>0.20180722891566266</v>
      </c>
    </row>
    <row r="75" spans="1:23" x14ac:dyDescent="0.3">
      <c r="A75" s="2">
        <f t="shared" si="43"/>
        <v>15</v>
      </c>
      <c r="B75" s="1" t="e">
        <f t="shared" ref="B75:T75" si="53">B54/B12</f>
        <v>#DIV/0!</v>
      </c>
      <c r="C75" s="1" t="e">
        <f t="shared" si="53"/>
        <v>#DIV/0!</v>
      </c>
      <c r="D75" s="1" t="e">
        <f t="shared" si="53"/>
        <v>#DIV/0!</v>
      </c>
      <c r="E75" s="1" t="e">
        <f t="shared" si="53"/>
        <v>#DIV/0!</v>
      </c>
      <c r="F75" s="1" t="e">
        <f t="shared" si="53"/>
        <v>#DIV/0!</v>
      </c>
      <c r="G75" s="1" t="e">
        <f t="shared" si="53"/>
        <v>#DIV/0!</v>
      </c>
      <c r="H75" s="1" t="e">
        <f t="shared" si="53"/>
        <v>#DIV/0!</v>
      </c>
      <c r="I75" s="1" t="e">
        <f t="shared" si="53"/>
        <v>#DIV/0!</v>
      </c>
      <c r="J75" s="1" t="e">
        <f t="shared" si="53"/>
        <v>#DIV/0!</v>
      </c>
      <c r="K75" s="1" t="e">
        <f t="shared" si="53"/>
        <v>#DIV/0!</v>
      </c>
      <c r="L75" s="1">
        <f t="shared" si="53"/>
        <v>-0.20367965367965368</v>
      </c>
      <c r="M75" s="1">
        <f t="shared" si="53"/>
        <v>-0.13454304049568488</v>
      </c>
      <c r="N75" s="1">
        <f t="shared" si="53"/>
        <v>-0.11359761295822676</v>
      </c>
      <c r="O75" s="1">
        <f t="shared" si="53"/>
        <v>-5.1614683963566103E-2</v>
      </c>
      <c r="P75" s="1">
        <f t="shared" si="53"/>
        <v>-2.3724792408066431E-3</v>
      </c>
      <c r="Q75" s="1">
        <f t="shared" si="53"/>
        <v>0.15405117270788912</v>
      </c>
      <c r="R75" s="1">
        <f t="shared" si="53"/>
        <v>0.21084337349397592</v>
      </c>
      <c r="S75" s="1">
        <f t="shared" si="53"/>
        <v>0.22551928783382788</v>
      </c>
      <c r="T75" s="1">
        <f t="shared" si="53"/>
        <v>-3.1578947368421054E-2</v>
      </c>
    </row>
    <row r="76" spans="1:23" x14ac:dyDescent="0.3">
      <c r="A76" s="2">
        <f t="shared" si="43"/>
        <v>16</v>
      </c>
      <c r="B76" s="1" t="e">
        <f t="shared" ref="B76:T76" si="54">B55/B13</f>
        <v>#DIV/0!</v>
      </c>
      <c r="C76" s="1" t="e">
        <f t="shared" si="54"/>
        <v>#DIV/0!</v>
      </c>
      <c r="D76" s="1" t="e">
        <f t="shared" si="54"/>
        <v>#DIV/0!</v>
      </c>
      <c r="E76" s="1" t="e">
        <f t="shared" si="54"/>
        <v>#DIV/0!</v>
      </c>
      <c r="F76" s="1" t="e">
        <f t="shared" si="54"/>
        <v>#DIV/0!</v>
      </c>
      <c r="G76" s="1" t="e">
        <f t="shared" si="54"/>
        <v>#DIV/0!</v>
      </c>
      <c r="H76" s="1" t="e">
        <f t="shared" si="54"/>
        <v>#DIV/0!</v>
      </c>
      <c r="I76" s="1" t="e">
        <f t="shared" si="54"/>
        <v>#DIV/0!</v>
      </c>
      <c r="J76" s="1" t="e">
        <f t="shared" si="54"/>
        <v>#DIV/0!</v>
      </c>
      <c r="K76" s="1" t="e">
        <f t="shared" si="54"/>
        <v>#DIV/0!</v>
      </c>
      <c r="L76" s="1" t="e">
        <f t="shared" si="54"/>
        <v>#DIV/0!</v>
      </c>
      <c r="M76" s="1">
        <f t="shared" si="54"/>
        <v>-0.15835233751425312</v>
      </c>
      <c r="N76" s="1">
        <f t="shared" si="54"/>
        <v>-0.10494805423490051</v>
      </c>
      <c r="O76" s="1">
        <f t="shared" si="54"/>
        <v>-0.11379928315412187</v>
      </c>
      <c r="P76" s="1">
        <f t="shared" si="54"/>
        <v>-1.604978709466099E-2</v>
      </c>
      <c r="Q76" s="1">
        <f t="shared" si="54"/>
        <v>8.4745762711864403E-2</v>
      </c>
      <c r="R76" s="1">
        <f t="shared" si="54"/>
        <v>0.16974972796517954</v>
      </c>
      <c r="S76" s="1">
        <f t="shared" si="54"/>
        <v>0.29850746268656714</v>
      </c>
      <c r="T76" s="1">
        <f t="shared" si="54"/>
        <v>-0.18446601941747573</v>
      </c>
    </row>
    <row r="77" spans="1:23" x14ac:dyDescent="0.3">
      <c r="A77" s="2">
        <f t="shared" si="43"/>
        <v>17</v>
      </c>
      <c r="B77" s="1" t="e">
        <f t="shared" ref="B77:T77" si="55">B56/B14</f>
        <v>#DIV/0!</v>
      </c>
      <c r="C77" s="1" t="e">
        <f t="shared" si="55"/>
        <v>#DIV/0!</v>
      </c>
      <c r="D77" s="1" t="e">
        <f t="shared" si="55"/>
        <v>#DIV/0!</v>
      </c>
      <c r="E77" s="1" t="e">
        <f t="shared" si="55"/>
        <v>#DIV/0!</v>
      </c>
      <c r="F77" s="1" t="e">
        <f t="shared" si="55"/>
        <v>#DIV/0!</v>
      </c>
      <c r="G77" s="1" t="e">
        <f t="shared" si="55"/>
        <v>#DIV/0!</v>
      </c>
      <c r="H77" s="1" t="e">
        <f t="shared" si="55"/>
        <v>#DIV/0!</v>
      </c>
      <c r="I77" s="1" t="e">
        <f t="shared" si="55"/>
        <v>#DIV/0!</v>
      </c>
      <c r="J77" s="1" t="e">
        <f t="shared" si="55"/>
        <v>#DIV/0!</v>
      </c>
      <c r="K77" s="1" t="e">
        <f t="shared" si="55"/>
        <v>#DIV/0!</v>
      </c>
      <c r="L77" s="1" t="e">
        <f t="shared" si="55"/>
        <v>#DIV/0!</v>
      </c>
      <c r="M77" s="1" t="e">
        <f t="shared" si="55"/>
        <v>#DIV/0!</v>
      </c>
      <c r="N77" s="1">
        <f t="shared" si="55"/>
        <v>-0.11684782608695653</v>
      </c>
      <c r="O77" s="1">
        <f t="shared" si="55"/>
        <v>-8.9104845332603336E-2</v>
      </c>
      <c r="P77" s="1">
        <f t="shared" si="55"/>
        <v>-9.7812368531762728E-2</v>
      </c>
      <c r="Q77" s="1">
        <f t="shared" si="55"/>
        <v>1.7448856799037304E-2</v>
      </c>
      <c r="R77" s="1">
        <f t="shared" si="55"/>
        <v>7.8235076010381904E-2</v>
      </c>
      <c r="S77" s="1">
        <f t="shared" si="55"/>
        <v>0.21371610845295055</v>
      </c>
      <c r="T77" s="1">
        <f t="shared" si="55"/>
        <v>-0.26315789473684209</v>
      </c>
    </row>
    <row r="78" spans="1:23" x14ac:dyDescent="0.3">
      <c r="A78" s="2">
        <f t="shared" si="43"/>
        <v>18</v>
      </c>
      <c r="B78" s="1" t="e">
        <f t="shared" ref="B78:T78" si="56">B57/B15</f>
        <v>#DIV/0!</v>
      </c>
      <c r="C78" s="1" t="e">
        <f t="shared" si="56"/>
        <v>#DIV/0!</v>
      </c>
      <c r="D78" s="1" t="e">
        <f t="shared" si="56"/>
        <v>#DIV/0!</v>
      </c>
      <c r="E78" s="1" t="e">
        <f t="shared" si="56"/>
        <v>#DIV/0!</v>
      </c>
      <c r="F78" s="1" t="e">
        <f t="shared" si="56"/>
        <v>#DIV/0!</v>
      </c>
      <c r="G78" s="1" t="e">
        <f t="shared" si="56"/>
        <v>#DIV/0!</v>
      </c>
      <c r="H78" s="1" t="e">
        <f t="shared" si="56"/>
        <v>#DIV/0!</v>
      </c>
      <c r="I78" s="1" t="e">
        <f t="shared" si="56"/>
        <v>#DIV/0!</v>
      </c>
      <c r="J78" s="1" t="e">
        <f t="shared" si="56"/>
        <v>#DIV/0!</v>
      </c>
      <c r="K78" s="1" t="e">
        <f t="shared" si="56"/>
        <v>#DIV/0!</v>
      </c>
      <c r="L78" s="1" t="e">
        <f t="shared" si="56"/>
        <v>#DIV/0!</v>
      </c>
      <c r="M78" s="1" t="e">
        <f t="shared" si="56"/>
        <v>#DIV/0!</v>
      </c>
      <c r="N78" s="1" t="e">
        <f t="shared" si="56"/>
        <v>#DIV/0!</v>
      </c>
      <c r="O78" s="1">
        <f t="shared" si="56"/>
        <v>-4.4796227686089596E-2</v>
      </c>
      <c r="P78" s="1">
        <f t="shared" si="56"/>
        <v>-0.11687283523008411</v>
      </c>
      <c r="Q78" s="1">
        <f t="shared" si="56"/>
        <v>-3.3034111310592459E-2</v>
      </c>
      <c r="R78" s="1">
        <f t="shared" si="56"/>
        <v>2.413515687851971E-2</v>
      </c>
      <c r="S78" s="1">
        <f t="shared" si="56"/>
        <v>0.11292962356792144</v>
      </c>
      <c r="T78" s="1">
        <f t="shared" si="56"/>
        <v>-0.17867165575304023</v>
      </c>
    </row>
    <row r="79" spans="1:23" x14ac:dyDescent="0.3">
      <c r="A79" s="2">
        <f t="shared" si="43"/>
        <v>19</v>
      </c>
      <c r="B79" s="1" t="e">
        <f t="shared" ref="B79:T79" si="57">B58/B16</f>
        <v>#DIV/0!</v>
      </c>
      <c r="C79" s="1" t="e">
        <f t="shared" si="57"/>
        <v>#DIV/0!</v>
      </c>
      <c r="D79" s="1" t="e">
        <f t="shared" si="57"/>
        <v>#DIV/0!</v>
      </c>
      <c r="E79" s="1" t="e">
        <f t="shared" si="57"/>
        <v>#DIV/0!</v>
      </c>
      <c r="F79" s="1" t="e">
        <f t="shared" si="57"/>
        <v>#DIV/0!</v>
      </c>
      <c r="G79" s="1" t="e">
        <f t="shared" si="57"/>
        <v>#DIV/0!</v>
      </c>
      <c r="H79" s="1" t="e">
        <f t="shared" si="57"/>
        <v>#DIV/0!</v>
      </c>
      <c r="I79" s="1" t="e">
        <f t="shared" si="57"/>
        <v>#DIV/0!</v>
      </c>
      <c r="J79" s="1" t="e">
        <f t="shared" si="57"/>
        <v>#DIV/0!</v>
      </c>
      <c r="K79" s="1" t="e">
        <f t="shared" si="57"/>
        <v>#DIV/0!</v>
      </c>
      <c r="L79" s="1" t="e">
        <f t="shared" si="57"/>
        <v>#DIV/0!</v>
      </c>
      <c r="M79" s="1" t="e">
        <f t="shared" si="57"/>
        <v>#DIV/0!</v>
      </c>
      <c r="N79" s="1" t="e">
        <f t="shared" si="57"/>
        <v>#DIV/0!</v>
      </c>
      <c r="O79" s="1" t="e">
        <f t="shared" si="57"/>
        <v>#DIV/0!</v>
      </c>
      <c r="P79" s="1">
        <f t="shared" si="57"/>
        <v>-4.2753313381787093E-3</v>
      </c>
      <c r="Q79" s="1">
        <f t="shared" si="57"/>
        <v>-7.94314381270903E-3</v>
      </c>
      <c r="R79" s="1">
        <f t="shared" si="57"/>
        <v>2.3337736679876705E-2</v>
      </c>
      <c r="S79" s="1">
        <f t="shared" si="57"/>
        <v>3.1556039173014146E-2</v>
      </c>
      <c r="T79" s="1">
        <f t="shared" si="57"/>
        <v>-0.50877192982456143</v>
      </c>
    </row>
    <row r="80" spans="1:23" x14ac:dyDescent="0.3">
      <c r="A80" s="2">
        <f t="shared" si="43"/>
        <v>20</v>
      </c>
      <c r="B80" s="1" t="e">
        <f t="shared" ref="B80:T80" si="58">B59/B17</f>
        <v>#DIV/0!</v>
      </c>
      <c r="C80" s="1" t="e">
        <f t="shared" si="58"/>
        <v>#DIV/0!</v>
      </c>
      <c r="D80" s="1" t="e">
        <f t="shared" si="58"/>
        <v>#DIV/0!</v>
      </c>
      <c r="E80" s="1" t="e">
        <f t="shared" si="58"/>
        <v>#DIV/0!</v>
      </c>
      <c r="F80" s="1" t="e">
        <f t="shared" si="58"/>
        <v>#DIV/0!</v>
      </c>
      <c r="G80" s="1" t="e">
        <f t="shared" si="58"/>
        <v>#DIV/0!</v>
      </c>
      <c r="H80" s="1" t="e">
        <f t="shared" si="58"/>
        <v>#DIV/0!</v>
      </c>
      <c r="I80" s="1" t="e">
        <f t="shared" si="58"/>
        <v>#DIV/0!</v>
      </c>
      <c r="J80" s="1" t="e">
        <f t="shared" si="58"/>
        <v>#DIV/0!</v>
      </c>
      <c r="K80" s="1" t="e">
        <f t="shared" si="58"/>
        <v>#DIV/0!</v>
      </c>
      <c r="L80" s="1" t="e">
        <f t="shared" si="58"/>
        <v>#DIV/0!</v>
      </c>
      <c r="M80" s="1" t="e">
        <f t="shared" si="58"/>
        <v>#DIV/0!</v>
      </c>
      <c r="N80" s="1" t="e">
        <f t="shared" si="58"/>
        <v>#DIV/0!</v>
      </c>
      <c r="O80" s="1" t="e">
        <f t="shared" si="58"/>
        <v>#DIV/0!</v>
      </c>
      <c r="P80" s="1" t="e">
        <f t="shared" si="58"/>
        <v>#DIV/0!</v>
      </c>
      <c r="Q80" s="1">
        <f t="shared" si="58"/>
        <v>2.7679782903663502E-2</v>
      </c>
      <c r="R80" s="1">
        <f t="shared" si="58"/>
        <v>1.8061088977423638E-2</v>
      </c>
      <c r="S80" s="1">
        <f t="shared" si="58"/>
        <v>0.10286458333333333</v>
      </c>
      <c r="T80" s="1">
        <f t="shared" si="58"/>
        <v>-0.52845528455284552</v>
      </c>
    </row>
    <row r="81" spans="1:20" x14ac:dyDescent="0.3">
      <c r="A81" s="2">
        <f t="shared" si="43"/>
        <v>21</v>
      </c>
      <c r="B81" s="1" t="e">
        <f t="shared" ref="B81:T81" si="59">B60/B18</f>
        <v>#DIV/0!</v>
      </c>
      <c r="C81" s="1" t="e">
        <f t="shared" si="59"/>
        <v>#DIV/0!</v>
      </c>
      <c r="D81" s="1" t="e">
        <f t="shared" si="59"/>
        <v>#DIV/0!</v>
      </c>
      <c r="E81" s="1" t="e">
        <f t="shared" si="59"/>
        <v>#DIV/0!</v>
      </c>
      <c r="F81" s="1" t="e">
        <f t="shared" si="59"/>
        <v>#DIV/0!</v>
      </c>
      <c r="G81" s="1" t="e">
        <f t="shared" si="59"/>
        <v>#DIV/0!</v>
      </c>
      <c r="H81" s="1" t="e">
        <f t="shared" si="59"/>
        <v>#DIV/0!</v>
      </c>
      <c r="I81" s="1" t="e">
        <f t="shared" si="59"/>
        <v>#DIV/0!</v>
      </c>
      <c r="J81" s="1" t="e">
        <f t="shared" si="59"/>
        <v>#DIV/0!</v>
      </c>
      <c r="K81" s="1" t="e">
        <f t="shared" si="59"/>
        <v>#DIV/0!</v>
      </c>
      <c r="L81" s="1" t="e">
        <f t="shared" si="59"/>
        <v>#DIV/0!</v>
      </c>
      <c r="M81" s="1" t="e">
        <f t="shared" si="59"/>
        <v>#DIV/0!</v>
      </c>
      <c r="N81" s="1" t="e">
        <f t="shared" si="59"/>
        <v>#DIV/0!</v>
      </c>
      <c r="O81" s="1" t="e">
        <f t="shared" si="59"/>
        <v>#DIV/0!</v>
      </c>
      <c r="P81" s="1" t="e">
        <f t="shared" si="59"/>
        <v>#DIV/0!</v>
      </c>
      <c r="Q81" s="1" t="e">
        <f t="shared" si="59"/>
        <v>#DIV/0!</v>
      </c>
      <c r="R81" s="1">
        <f t="shared" si="59"/>
        <v>9.3818295348111147E-2</v>
      </c>
      <c r="S81" s="1">
        <f t="shared" si="59"/>
        <v>1.162340178225494E-2</v>
      </c>
      <c r="T81" s="1">
        <f t="shared" si="59"/>
        <v>-0.48623188405797102</v>
      </c>
    </row>
    <row r="82" spans="1:20" x14ac:dyDescent="0.3">
      <c r="A82" s="2">
        <f t="shared" si="43"/>
        <v>22</v>
      </c>
      <c r="B82" s="1" t="e">
        <f t="shared" ref="B82:T82" si="60">B61/B19</f>
        <v>#DIV/0!</v>
      </c>
      <c r="C82" s="1" t="e">
        <f t="shared" si="60"/>
        <v>#DIV/0!</v>
      </c>
      <c r="D82" s="1" t="e">
        <f t="shared" si="60"/>
        <v>#DIV/0!</v>
      </c>
      <c r="E82" s="1" t="e">
        <f t="shared" si="60"/>
        <v>#DIV/0!</v>
      </c>
      <c r="F82" s="1" t="e">
        <f t="shared" si="60"/>
        <v>#DIV/0!</v>
      </c>
      <c r="G82" s="1" t="e">
        <f t="shared" si="60"/>
        <v>#DIV/0!</v>
      </c>
      <c r="H82" s="1" t="e">
        <f t="shared" si="60"/>
        <v>#DIV/0!</v>
      </c>
      <c r="I82" s="1" t="e">
        <f t="shared" si="60"/>
        <v>#DIV/0!</v>
      </c>
      <c r="J82" s="1" t="e">
        <f t="shared" si="60"/>
        <v>#DIV/0!</v>
      </c>
      <c r="K82" s="1" t="e">
        <f t="shared" si="60"/>
        <v>#DIV/0!</v>
      </c>
      <c r="L82" s="1" t="e">
        <f t="shared" si="60"/>
        <v>#DIV/0!</v>
      </c>
      <c r="M82" s="1" t="e">
        <f t="shared" si="60"/>
        <v>#DIV/0!</v>
      </c>
      <c r="N82" s="1" t="e">
        <f t="shared" si="60"/>
        <v>#DIV/0!</v>
      </c>
      <c r="O82" s="1" t="e">
        <f t="shared" si="60"/>
        <v>#DIV/0!</v>
      </c>
      <c r="P82" s="1" t="e">
        <f t="shared" si="60"/>
        <v>#DIV/0!</v>
      </c>
      <c r="Q82" s="1" t="e">
        <f t="shared" si="60"/>
        <v>#DIV/0!</v>
      </c>
      <c r="R82" s="1" t="e">
        <f t="shared" si="60"/>
        <v>#DIV/0!</v>
      </c>
      <c r="S82" s="1">
        <f>S61/S19</f>
        <v>0.51002865329512892</v>
      </c>
      <c r="T82" s="1">
        <f t="shared" si="60"/>
        <v>0</v>
      </c>
    </row>
    <row r="83" spans="1:20" x14ac:dyDescent="0.3">
      <c r="A83" s="2">
        <f t="shared" si="43"/>
        <v>23</v>
      </c>
      <c r="B83" s="1" t="e">
        <f t="shared" ref="B83:T83" si="61">B62/B20</f>
        <v>#DIV/0!</v>
      </c>
      <c r="C83" s="1" t="e">
        <f t="shared" si="61"/>
        <v>#DIV/0!</v>
      </c>
      <c r="D83" s="1" t="e">
        <f t="shared" si="61"/>
        <v>#DIV/0!</v>
      </c>
      <c r="E83" s="1" t="e">
        <f t="shared" si="61"/>
        <v>#DIV/0!</v>
      </c>
      <c r="F83" s="1" t="e">
        <f t="shared" si="61"/>
        <v>#DIV/0!</v>
      </c>
      <c r="G83" s="1" t="e">
        <f t="shared" si="61"/>
        <v>#DIV/0!</v>
      </c>
      <c r="H83" s="1" t="e">
        <f t="shared" si="61"/>
        <v>#DIV/0!</v>
      </c>
      <c r="I83" s="1" t="e">
        <f t="shared" si="61"/>
        <v>#DIV/0!</v>
      </c>
      <c r="J83" s="1" t="e">
        <f t="shared" si="61"/>
        <v>#DIV/0!</v>
      </c>
      <c r="K83" s="1" t="e">
        <f t="shared" si="61"/>
        <v>#DIV/0!</v>
      </c>
      <c r="L83" s="1" t="e">
        <f t="shared" si="61"/>
        <v>#DIV/0!</v>
      </c>
      <c r="M83" s="1" t="e">
        <f t="shared" si="61"/>
        <v>#DIV/0!</v>
      </c>
      <c r="N83" s="1" t="e">
        <f t="shared" si="61"/>
        <v>#DIV/0!</v>
      </c>
      <c r="O83" s="1" t="e">
        <f t="shared" si="61"/>
        <v>#DIV/0!</v>
      </c>
      <c r="P83" s="1" t="e">
        <f t="shared" si="61"/>
        <v>#DIV/0!</v>
      </c>
      <c r="Q83" s="1" t="e">
        <f t="shared" si="61"/>
        <v>#DIV/0!</v>
      </c>
      <c r="R83" s="1" t="e">
        <f t="shared" si="61"/>
        <v>#DIV/0!</v>
      </c>
      <c r="S83" s="1" t="e">
        <f t="shared" si="61"/>
        <v>#DIV/0!</v>
      </c>
      <c r="T83" s="1">
        <f t="shared" si="61"/>
        <v>0.1875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Stabler</cp:lastModifiedBy>
  <dcterms:created xsi:type="dcterms:W3CDTF">2019-03-21T21:42:44Z</dcterms:created>
  <dcterms:modified xsi:type="dcterms:W3CDTF">2019-05-21T01:29:16Z</dcterms:modified>
</cp:coreProperties>
</file>